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HC\Obstacle 2025\Résultats\"/>
    </mc:Choice>
  </mc:AlternateContent>
  <xr:revisionPtr revIDLastSave="0" documentId="13_ncr:1_{8120B95E-602A-427D-A5AF-C7F135B3DB89}" xr6:coauthVersionLast="47" xr6:coauthVersionMax="47" xr10:uidLastSave="{00000000-0000-0000-0000-000000000000}"/>
  <bookViews>
    <workbookView xWindow="-120" yWindow="-120" windowWidth="29040" windowHeight="15990" xr2:uid="{C3910206-8D77-47BE-AC06-E3E420835729}"/>
  </bookViews>
  <sheets>
    <sheet name="100 poneys final" sheetId="9" r:id="rId1"/>
    <sheet name="90 poneys final" sheetId="8" r:id="rId2"/>
    <sheet name="80 poneys final" sheetId="7" r:id="rId3"/>
    <sheet name="70 poneys final" sheetId="6" r:id="rId4"/>
    <sheet name="120 final" sheetId="5" r:id="rId5"/>
    <sheet name="110 final" sheetId="4" r:id="rId6"/>
    <sheet name="100 final" sheetId="3" r:id="rId7"/>
    <sheet name="90 final" sheetId="2" r:id="rId8"/>
    <sheet name="80 final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9" l="1"/>
  <c r="J6" i="9" s="1"/>
  <c r="I5" i="9"/>
  <c r="J5" i="9" s="1"/>
  <c r="I4" i="9"/>
  <c r="J4" i="9" s="1"/>
  <c r="I3" i="9"/>
  <c r="J3" i="9" s="1"/>
  <c r="I2" i="9"/>
  <c r="J2" i="9" s="1"/>
  <c r="I3" i="8"/>
  <c r="J3" i="8" s="1"/>
  <c r="I2" i="8"/>
  <c r="J2" i="8" s="1"/>
  <c r="I11" i="7"/>
  <c r="J11" i="7" s="1"/>
  <c r="I10" i="7"/>
  <c r="J10" i="7" s="1"/>
  <c r="I9" i="7"/>
  <c r="J9" i="7" s="1"/>
  <c r="I8" i="7"/>
  <c r="J8" i="7" s="1"/>
  <c r="I7" i="7"/>
  <c r="J7" i="7" s="1"/>
  <c r="I6" i="7"/>
  <c r="J6" i="7" s="1"/>
  <c r="I5" i="7"/>
  <c r="J5" i="7" s="1"/>
  <c r="I4" i="7"/>
  <c r="J4" i="7" s="1"/>
  <c r="I3" i="7"/>
  <c r="J3" i="7" s="1"/>
  <c r="I2" i="7"/>
  <c r="J2" i="7" s="1"/>
  <c r="I8" i="6"/>
  <c r="J8" i="6" s="1"/>
  <c r="I7" i="6"/>
  <c r="J7" i="6" s="1"/>
  <c r="I6" i="6"/>
  <c r="J6" i="6" s="1"/>
  <c r="I5" i="6"/>
  <c r="J5" i="6" s="1"/>
  <c r="I4" i="6"/>
  <c r="J4" i="6" s="1"/>
  <c r="I3" i="6"/>
  <c r="J3" i="6" s="1"/>
  <c r="I2" i="6"/>
  <c r="J2" i="6" s="1"/>
  <c r="I4" i="5"/>
  <c r="J4" i="5" s="1"/>
  <c r="I3" i="5"/>
  <c r="J3" i="5" s="1"/>
  <c r="I2" i="5"/>
  <c r="J2" i="5" s="1"/>
  <c r="I8" i="4"/>
  <c r="J8" i="4" s="1"/>
  <c r="I7" i="4"/>
  <c r="J7" i="4" s="1"/>
  <c r="I6" i="4"/>
  <c r="J6" i="4" s="1"/>
  <c r="I5" i="4"/>
  <c r="J5" i="4" s="1"/>
  <c r="I4" i="4"/>
  <c r="J4" i="4" s="1"/>
  <c r="I3" i="4"/>
  <c r="J3" i="4" s="1"/>
  <c r="J2" i="4"/>
  <c r="I2" i="4"/>
  <c r="I11" i="3"/>
  <c r="J11" i="3" s="1"/>
  <c r="J10" i="3"/>
  <c r="I10" i="3"/>
  <c r="I9" i="3"/>
  <c r="J9" i="3" s="1"/>
  <c r="I8" i="3"/>
  <c r="J8" i="3" s="1"/>
  <c r="I7" i="3"/>
  <c r="J7" i="3" s="1"/>
  <c r="I6" i="3"/>
  <c r="J6" i="3" s="1"/>
  <c r="I5" i="3"/>
  <c r="J5" i="3" s="1"/>
  <c r="I4" i="3"/>
  <c r="J4" i="3" s="1"/>
  <c r="I3" i="3"/>
  <c r="J3" i="3" s="1"/>
  <c r="I2" i="3"/>
  <c r="J2" i="3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I3" i="2"/>
  <c r="J3" i="2" s="1"/>
  <c r="I2" i="2"/>
  <c r="J2" i="2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<sst xmlns="http://schemas.openxmlformats.org/spreadsheetml/2006/main" count="283" uniqueCount="185">
  <si>
    <t>Classement</t>
  </si>
  <si>
    <t>Nom</t>
  </si>
  <si>
    <t>Prénom</t>
  </si>
  <si>
    <t>Cheval</t>
  </si>
  <si>
    <t>Total des points challenge</t>
  </si>
  <si>
    <t>Nombre manches additionnées 7</t>
  </si>
  <si>
    <t>Points manche 1</t>
  </si>
  <si>
    <t>Points manche 2</t>
  </si>
  <si>
    <t>Total finale</t>
  </si>
  <si>
    <t>Total saison</t>
  </si>
  <si>
    <t>Meris</t>
  </si>
  <si>
    <t>Emmy</t>
  </si>
  <si>
    <t>Lightning Lady Desire</t>
  </si>
  <si>
    <t>Verrastro</t>
  </si>
  <si>
    <t>Malissia</t>
  </si>
  <si>
    <t>Andaluz</t>
  </si>
  <si>
    <t>Wilmet</t>
  </si>
  <si>
    <t>Marine</t>
  </si>
  <si>
    <t>Chanel Mansolein Z</t>
  </si>
  <si>
    <t>Vanlerberghe</t>
  </si>
  <si>
    <t>Aline</t>
  </si>
  <si>
    <t>ODYS FPC</t>
  </si>
  <si>
    <t>Pierard</t>
  </si>
  <si>
    <t>Clemence</t>
  </si>
  <si>
    <t>Eclipse Du Bouly</t>
  </si>
  <si>
    <t>BOULANGER</t>
  </si>
  <si>
    <t>LOUISE</t>
  </si>
  <si>
    <t>Rodger boy</t>
  </si>
  <si>
    <t>Burlet</t>
  </si>
  <si>
    <t>Manon</t>
  </si>
  <si>
    <t>T-zourane D'horymetz</t>
  </si>
  <si>
    <t>Renault</t>
  </si>
  <si>
    <t>Lora</t>
  </si>
  <si>
    <t>C.Zarco</t>
  </si>
  <si>
    <t>De Neef</t>
  </si>
  <si>
    <t>Emy</t>
  </si>
  <si>
    <t>Estrella</t>
  </si>
  <si>
    <t>Place</t>
  </si>
  <si>
    <t>Maureen</t>
  </si>
  <si>
    <t>OPINE DU PRÉ LILAS</t>
  </si>
  <si>
    <t>Evrard</t>
  </si>
  <si>
    <t>Maïlis</t>
  </si>
  <si>
    <t>Hydra</t>
  </si>
  <si>
    <t>Monetti</t>
  </si>
  <si>
    <t>Melissa</t>
  </si>
  <si>
    <t>Tattoo Chic Shaday</t>
  </si>
  <si>
    <t>Simon</t>
  </si>
  <si>
    <t>Léa</t>
  </si>
  <si>
    <t>Stan Snip Gun Cash in Blue</t>
  </si>
  <si>
    <t>Briart</t>
  </si>
  <si>
    <t>Olivier</t>
  </si>
  <si>
    <t>Cirina de Line</t>
  </si>
  <si>
    <t>Chevalier</t>
  </si>
  <si>
    <t>Jean Francois</t>
  </si>
  <si>
    <t>Moonlight DL Valette</t>
  </si>
  <si>
    <t>Henry</t>
  </si>
  <si>
    <t>Tiago</t>
  </si>
  <si>
    <t>Querida Du Marois</t>
  </si>
  <si>
    <t>Dumay</t>
  </si>
  <si>
    <t>Mégane</t>
  </si>
  <si>
    <t>Papito</t>
  </si>
  <si>
    <t>Vandenberge</t>
  </si>
  <si>
    <t>Chloé</t>
  </si>
  <si>
    <t>Gabie Violette</t>
  </si>
  <si>
    <t>Bourtembourg</t>
  </si>
  <si>
    <t>Laly</t>
  </si>
  <si>
    <t>Valentine Machine</t>
  </si>
  <si>
    <t>Hubert</t>
  </si>
  <si>
    <t>Elise</t>
  </si>
  <si>
    <t>Ralph</t>
  </si>
  <si>
    <t>Delabie</t>
  </si>
  <si>
    <t>Ugo</t>
  </si>
  <si>
    <t>Dehut</t>
  </si>
  <si>
    <t>Xavier</t>
  </si>
  <si>
    <t>Justin van't heike</t>
  </si>
  <si>
    <t>Bryssinck</t>
  </si>
  <si>
    <t>Victor</t>
  </si>
  <si>
    <t>Celise ste hermelle</t>
  </si>
  <si>
    <t>Terregatte de Laume</t>
  </si>
  <si>
    <t>Van Den Bossche</t>
  </si>
  <si>
    <t>Tom</t>
  </si>
  <si>
    <t>Bad Boy du Bouly</t>
  </si>
  <si>
    <t>Gilly</t>
  </si>
  <si>
    <t>Eléa</t>
  </si>
  <si>
    <t>Kummel de la Valette</t>
  </si>
  <si>
    <t>Pirlot</t>
  </si>
  <si>
    <t>Victoria</t>
  </si>
  <si>
    <t>Mistral d'Alphi</t>
  </si>
  <si>
    <t>Parvais</t>
  </si>
  <si>
    <t>Celebration de la Fauvette Z</t>
  </si>
  <si>
    <t>Marsigny</t>
  </si>
  <si>
    <t>Greta VA</t>
  </si>
  <si>
    <t>Buyse</t>
  </si>
  <si>
    <t>Julie</t>
  </si>
  <si>
    <t>Décidela du bouly</t>
  </si>
  <si>
    <t>Baivier</t>
  </si>
  <si>
    <t>Lise</t>
  </si>
  <si>
    <t>King's Heart De L' Oseraie Z</t>
  </si>
  <si>
    <t>Lemaire</t>
  </si>
  <si>
    <t>Picardi</t>
  </si>
  <si>
    <t>Selena</t>
  </si>
  <si>
    <t>Meulemans</t>
  </si>
  <si>
    <t>Valentine</t>
  </si>
  <si>
    <t>Gucci de Pessomie</t>
  </si>
  <si>
    <t>Van Oudenhove</t>
  </si>
  <si>
    <t>Doriane</t>
  </si>
  <si>
    <t>Idéfix de Rimbiery</t>
  </si>
  <si>
    <t>Ata</t>
  </si>
  <si>
    <t>Aylin</t>
  </si>
  <si>
    <t>Galant van de klothoef</t>
  </si>
  <si>
    <t>Marcolin</t>
  </si>
  <si>
    <t>Guillaume</t>
  </si>
  <si>
    <t>Idoat</t>
  </si>
  <si>
    <t>Lasseaux</t>
  </si>
  <si>
    <t>Armani des Hauts Droits</t>
  </si>
  <si>
    <t>Fouine De Torcy</t>
  </si>
  <si>
    <t>Blavier</t>
  </si>
  <si>
    <t>Raphael</t>
  </si>
  <si>
    <t>Casparo Z</t>
  </si>
  <si>
    <t>Justine</t>
  </si>
  <si>
    <t>Cashkai De La Valette Z</t>
  </si>
  <si>
    <t>Speltens</t>
  </si>
  <si>
    <t>Pierre - Manuel</t>
  </si>
  <si>
    <t>Kelly D de la Chiffane</t>
  </si>
  <si>
    <t>Bertinchamps</t>
  </si>
  <si>
    <t>Charly</t>
  </si>
  <si>
    <t>Sanpas Volverine</t>
  </si>
  <si>
    <t>Mathéo</t>
  </si>
  <si>
    <t>Hommage</t>
  </si>
  <si>
    <t>Marie</t>
  </si>
  <si>
    <t>Angel</t>
  </si>
  <si>
    <t>Dujeux</t>
  </si>
  <si>
    <t>Nell</t>
  </si>
  <si>
    <t>Caprice des Marronniers</t>
  </si>
  <si>
    <t>Quinet</t>
  </si>
  <si>
    <t>Amandine</t>
  </si>
  <si>
    <t>Balltare</t>
  </si>
  <si>
    <t>Cuvelier</t>
  </si>
  <si>
    <t>HESLY</t>
  </si>
  <si>
    <t>Snoubri</t>
  </si>
  <si>
    <t>Nawel</t>
  </si>
  <si>
    <t>Follow me</t>
  </si>
  <si>
    <t>Cola de Talma</t>
  </si>
  <si>
    <t>Valyskka (Pipette)</t>
  </si>
  <si>
    <t>Deterville</t>
  </si>
  <si>
    <t>albahaca</t>
  </si>
  <si>
    <t>Zingle</t>
  </si>
  <si>
    <t>Cleo</t>
  </si>
  <si>
    <t>Sirius</t>
  </si>
  <si>
    <t>Jacquet</t>
  </si>
  <si>
    <t>Lily</t>
  </si>
  <si>
    <t>IZZIE</t>
  </si>
  <si>
    <t>Fasliji Berlaimont</t>
  </si>
  <si>
    <t>Diell</t>
  </si>
  <si>
    <t>Pinochio</t>
  </si>
  <si>
    <t>Holemans</t>
  </si>
  <si>
    <t>Evangeline</t>
  </si>
  <si>
    <t>Senna</t>
  </si>
  <si>
    <t>Rigaux</t>
  </si>
  <si>
    <t>Melina</t>
  </si>
  <si>
    <t>Kirikou de la Valette</t>
  </si>
  <si>
    <t>Gaglianone</t>
  </si>
  <si>
    <t>Lyla</t>
  </si>
  <si>
    <t>Fly van Valenta</t>
  </si>
  <si>
    <t>Coulon</t>
  </si>
  <si>
    <t>Charlize</t>
  </si>
  <si>
    <t>Alban</t>
  </si>
  <si>
    <t>Gueritte</t>
  </si>
  <si>
    <t>Mia</t>
  </si>
  <si>
    <t>Charline de Saint-Sauveur</t>
  </si>
  <si>
    <t>méli mèlo</t>
  </si>
  <si>
    <t>Golden Des Marronniers</t>
  </si>
  <si>
    <t>Debut</t>
  </si>
  <si>
    <t>Yasmine</t>
  </si>
  <si>
    <t>Solfiane Du Gueven</t>
  </si>
  <si>
    <t>Michaux</t>
  </si>
  <si>
    <t>Enola</t>
  </si>
  <si>
    <t>Preston de saint meen</t>
  </si>
  <si>
    <t>Crasset</t>
  </si>
  <si>
    <t>Elyne</t>
  </si>
  <si>
    <t>Rainbow des quatre chemins</t>
  </si>
  <si>
    <t>Prumont</t>
  </si>
  <si>
    <t>Violette</t>
  </si>
  <si>
    <t>Faro des crins Normands</t>
  </si>
  <si>
    <t xml:space="preserve">meilleure 2ème manche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</si>
</sst>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C]General"/>
  </numFmts>
  <fonts count="3" x14ac:knownFonts="1"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6" tint="0.39997558519241921"/>
        <bgColor rgb="FF00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rgb="FF92D050"/>
      </patternFill>
    </fill>
    <fill>
      <patternFill patternType="solid">
        <fgColor theme="4" tint="0.39997558519241921"/>
        <bgColor rgb="FF92D050"/>
      </patternFill>
    </fill>
    <fill>
      <patternFill patternType="solid">
        <fgColor theme="8" tint="0.59999389629810485"/>
        <bgColor rgb="FF92D05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textRotation="46"/>
    </xf>
    <xf numFmtId="164" fontId="1" fillId="3" borderId="1" xfId="1" applyFont="1" applyFill="1" applyBorder="1" applyAlignment="1">
      <alignment horizontal="center" textRotation="46"/>
    </xf>
    <xf numFmtId="164" fontId="1" fillId="4" borderId="2" xfId="1" applyFont="1" applyFill="1" applyBorder="1" applyAlignment="1">
      <alignment horizontal="center" textRotation="46"/>
    </xf>
    <xf numFmtId="0" fontId="1" fillId="5" borderId="3" xfId="0" applyFont="1" applyFill="1" applyBorder="1" applyAlignment="1">
      <alignment textRotation="46"/>
    </xf>
    <xf numFmtId="164" fontId="1" fillId="6" borderId="3" xfId="1" applyFont="1" applyFill="1" applyBorder="1" applyAlignment="1">
      <alignment horizontal="center" textRotation="46"/>
    </xf>
    <xf numFmtId="164" fontId="1" fillId="7" borderId="3" xfId="1" applyFont="1" applyFill="1" applyBorder="1" applyAlignment="1">
      <alignment horizontal="center" textRotation="46"/>
    </xf>
    <xf numFmtId="164" fontId="1" fillId="8" borderId="3" xfId="1" applyFont="1" applyFill="1" applyBorder="1" applyAlignment="1">
      <alignment horizontal="center" textRotation="46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9" borderId="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16" borderId="5" xfId="0" applyFill="1" applyBorder="1" applyAlignment="1">
      <alignment horizontal="center"/>
    </xf>
  </cellXfs>
  <cellStyles count="2">
    <cellStyle name="Normal" xfId="0" builtinId="0"/>
    <cellStyle name="Normal_Feuil1" xfId="1" xr:uid="{843B221A-461E-496E-BB14-3D6811C75F95}"/>
  </cellStyles>
  <dxfs count="9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5D6E-BF8B-418D-A406-60871656C6CA}">
  <dimension ref="A1:J6"/>
  <sheetViews>
    <sheetView tabSelected="1" workbookViewId="0">
      <selection activeCell="L4" sqref="L4"/>
    </sheetView>
  </sheetViews>
  <sheetFormatPr baseColWidth="10" defaultRowHeight="14.25" x14ac:dyDescent="0.2"/>
  <cols>
    <col min="1" max="1" width="4.75" customWidth="1"/>
    <col min="2" max="2" width="13.375" customWidth="1"/>
    <col min="3" max="3" width="10.25" customWidth="1"/>
    <col min="4" max="4" width="24.375" customWidth="1"/>
    <col min="5" max="5" width="5.625" customWidth="1"/>
    <col min="6" max="6" width="7" customWidth="1"/>
    <col min="7" max="10" width="6.25" customWidth="1"/>
  </cols>
  <sheetData>
    <row r="1" spans="1:10" ht="137.2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</row>
    <row r="2" spans="1:10" x14ac:dyDescent="0.2">
      <c r="A2" s="8">
        <v>1</v>
      </c>
      <c r="B2" s="9" t="s">
        <v>90</v>
      </c>
      <c r="C2" s="9" t="s">
        <v>17</v>
      </c>
      <c r="D2" s="9" t="s">
        <v>171</v>
      </c>
      <c r="E2" s="16">
        <v>715</v>
      </c>
      <c r="F2" s="17">
        <v>7</v>
      </c>
      <c r="G2" s="13">
        <v>103</v>
      </c>
      <c r="H2" s="13">
        <v>99</v>
      </c>
      <c r="I2" s="14">
        <f>G2+H2</f>
        <v>202</v>
      </c>
      <c r="J2" s="15">
        <f>E2+I2</f>
        <v>917</v>
      </c>
    </row>
    <row r="3" spans="1:10" x14ac:dyDescent="0.2">
      <c r="A3" s="8">
        <v>2</v>
      </c>
      <c r="B3" s="9" t="s">
        <v>172</v>
      </c>
      <c r="C3" s="9" t="s">
        <v>173</v>
      </c>
      <c r="D3" s="9" t="s">
        <v>174</v>
      </c>
      <c r="E3" s="16">
        <v>604</v>
      </c>
      <c r="F3" s="17">
        <v>7</v>
      </c>
      <c r="G3" s="13">
        <v>98</v>
      </c>
      <c r="H3" s="13">
        <v>5</v>
      </c>
      <c r="I3" s="14">
        <f>G3+H3</f>
        <v>103</v>
      </c>
      <c r="J3" s="15">
        <f>E3+I3</f>
        <v>707</v>
      </c>
    </row>
    <row r="4" spans="1:10" x14ac:dyDescent="0.2">
      <c r="A4" s="8">
        <v>3</v>
      </c>
      <c r="B4" s="9" t="s">
        <v>175</v>
      </c>
      <c r="C4" s="9" t="s">
        <v>176</v>
      </c>
      <c r="D4" s="9" t="s">
        <v>177</v>
      </c>
      <c r="E4" s="18">
        <v>505</v>
      </c>
      <c r="F4" s="17">
        <v>7</v>
      </c>
      <c r="G4" s="13">
        <v>5</v>
      </c>
      <c r="H4" s="13">
        <v>101</v>
      </c>
      <c r="I4" s="14">
        <f>G4+H4</f>
        <v>106</v>
      </c>
      <c r="J4" s="15">
        <f>E4+I4</f>
        <v>611</v>
      </c>
    </row>
    <row r="5" spans="1:10" x14ac:dyDescent="0.2">
      <c r="A5" s="8">
        <v>4</v>
      </c>
      <c r="B5" s="9" t="s">
        <v>178</v>
      </c>
      <c r="C5" s="9" t="s">
        <v>179</v>
      </c>
      <c r="D5" s="9" t="s">
        <v>180</v>
      </c>
      <c r="E5" s="18">
        <v>402</v>
      </c>
      <c r="F5" s="17">
        <v>5</v>
      </c>
      <c r="G5" s="13">
        <v>99</v>
      </c>
      <c r="H5" s="13">
        <v>98</v>
      </c>
      <c r="I5" s="14">
        <f>G5+H5</f>
        <v>197</v>
      </c>
      <c r="J5" s="15">
        <f>E5+I5</f>
        <v>599</v>
      </c>
    </row>
    <row r="6" spans="1:10" x14ac:dyDescent="0.2">
      <c r="A6" s="8">
        <v>5</v>
      </c>
      <c r="B6" s="9" t="s">
        <v>181</v>
      </c>
      <c r="C6" s="9" t="s">
        <v>182</v>
      </c>
      <c r="D6" s="9" t="s">
        <v>183</v>
      </c>
      <c r="E6" s="18">
        <v>307</v>
      </c>
      <c r="F6" s="17">
        <v>5</v>
      </c>
      <c r="G6" s="13">
        <v>101</v>
      </c>
      <c r="H6" s="13">
        <v>103</v>
      </c>
      <c r="I6" s="14">
        <f>G6+H6</f>
        <v>204</v>
      </c>
      <c r="J6" s="15">
        <f>E6+I6</f>
        <v>511</v>
      </c>
    </row>
  </sheetData>
  <conditionalFormatting sqref="F1">
    <cfRule type="cellIs" dxfId="8" priority="1" stopIfTrue="1" operator="greaterThan">
      <formula>10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BD75-A6EA-4AF9-8AD2-29E3FE22B423}">
  <dimension ref="A1:J3"/>
  <sheetViews>
    <sheetView workbookViewId="0">
      <selection activeCell="J9" sqref="J9"/>
    </sheetView>
  </sheetViews>
  <sheetFormatPr baseColWidth="10" defaultRowHeight="14.25" x14ac:dyDescent="0.2"/>
  <cols>
    <col min="1" max="1" width="4.75" customWidth="1"/>
    <col min="2" max="2" width="13.375" customWidth="1"/>
    <col min="3" max="3" width="10.25" customWidth="1"/>
    <col min="4" max="4" width="24.375" customWidth="1"/>
    <col min="5" max="5" width="5.625" customWidth="1"/>
    <col min="6" max="6" width="7" customWidth="1"/>
    <col min="7" max="10" width="6.25" customWidth="1"/>
  </cols>
  <sheetData>
    <row r="1" spans="1:10" ht="137.2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</row>
    <row r="2" spans="1:10" x14ac:dyDescent="0.2">
      <c r="A2" s="8">
        <v>1</v>
      </c>
      <c r="B2" s="9" t="s">
        <v>167</v>
      </c>
      <c r="C2" s="9" t="s">
        <v>168</v>
      </c>
      <c r="D2" s="9" t="s">
        <v>169</v>
      </c>
      <c r="E2" s="11">
        <v>708</v>
      </c>
      <c r="F2" s="12">
        <v>7</v>
      </c>
      <c r="G2" s="13">
        <v>102</v>
      </c>
      <c r="H2" s="13">
        <v>102</v>
      </c>
      <c r="I2" s="14">
        <f>G2+H2</f>
        <v>204</v>
      </c>
      <c r="J2" s="15">
        <f>E2+I2</f>
        <v>912</v>
      </c>
    </row>
    <row r="3" spans="1:10" x14ac:dyDescent="0.2">
      <c r="A3" s="8">
        <v>2</v>
      </c>
      <c r="B3" s="9" t="s">
        <v>98</v>
      </c>
      <c r="C3" s="9" t="s">
        <v>35</v>
      </c>
      <c r="D3" s="9" t="s">
        <v>170</v>
      </c>
      <c r="E3" s="11">
        <v>706</v>
      </c>
      <c r="F3" s="12">
        <v>7</v>
      </c>
      <c r="G3" s="13">
        <v>99</v>
      </c>
      <c r="H3" s="13">
        <v>99</v>
      </c>
      <c r="I3" s="14">
        <f>G3+H3</f>
        <v>198</v>
      </c>
      <c r="J3" s="15">
        <f>E3+I3</f>
        <v>904</v>
      </c>
    </row>
  </sheetData>
  <conditionalFormatting sqref="F1">
    <cfRule type="cellIs" dxfId="7" priority="1" stopIfTrue="1" operator="greaterThan">
      <formula>10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7F33-AF17-4A26-B681-FCFBD64382D1}">
  <dimension ref="A1:K11"/>
  <sheetViews>
    <sheetView workbookViewId="0">
      <selection activeCell="M14" sqref="M14"/>
    </sheetView>
  </sheetViews>
  <sheetFormatPr baseColWidth="10" defaultRowHeight="14.25" x14ac:dyDescent="0.2"/>
  <cols>
    <col min="1" max="1" width="4.75" customWidth="1"/>
    <col min="2" max="2" width="14.5" customWidth="1"/>
    <col min="3" max="3" width="10.25" customWidth="1"/>
    <col min="4" max="4" width="24.375" customWidth="1"/>
    <col min="5" max="5" width="5.625" customWidth="1"/>
    <col min="6" max="6" width="7" customWidth="1"/>
    <col min="7" max="10" width="6.25" customWidth="1"/>
    <col min="11" max="11" width="20.25" customWidth="1"/>
  </cols>
  <sheetData>
    <row r="1" spans="1:11" ht="137.2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</row>
    <row r="2" spans="1:11" x14ac:dyDescent="0.2">
      <c r="A2" s="8">
        <v>1</v>
      </c>
      <c r="B2" s="9" t="s">
        <v>124</v>
      </c>
      <c r="C2" s="9" t="s">
        <v>125</v>
      </c>
      <c r="D2" s="9" t="s">
        <v>142</v>
      </c>
      <c r="E2" s="16">
        <v>737</v>
      </c>
      <c r="F2" s="17">
        <v>7</v>
      </c>
      <c r="G2" s="13">
        <v>103</v>
      </c>
      <c r="H2" s="13">
        <v>102</v>
      </c>
      <c r="I2" s="14">
        <f t="shared" ref="I2:I11" si="0">G2+H2</f>
        <v>205</v>
      </c>
      <c r="J2" s="15">
        <f t="shared" ref="J2:J11" si="1">E2+I2</f>
        <v>942</v>
      </c>
    </row>
    <row r="3" spans="1:11" x14ac:dyDescent="0.2">
      <c r="A3" s="8">
        <v>2</v>
      </c>
      <c r="B3" s="9" t="s">
        <v>70</v>
      </c>
      <c r="C3" s="9" t="s">
        <v>71</v>
      </c>
      <c r="D3" s="9" t="s">
        <v>143</v>
      </c>
      <c r="E3" s="16">
        <v>720</v>
      </c>
      <c r="F3" s="17">
        <v>7</v>
      </c>
      <c r="G3" s="13">
        <v>102</v>
      </c>
      <c r="H3" s="13">
        <v>105</v>
      </c>
      <c r="I3" s="14">
        <f t="shared" si="0"/>
        <v>207</v>
      </c>
      <c r="J3" s="15">
        <f t="shared" si="1"/>
        <v>927</v>
      </c>
    </row>
    <row r="4" spans="1:11" x14ac:dyDescent="0.2">
      <c r="A4" s="8">
        <v>3</v>
      </c>
      <c r="B4" s="9" t="s">
        <v>144</v>
      </c>
      <c r="C4" s="9" t="s">
        <v>80</v>
      </c>
      <c r="D4" s="9" t="s">
        <v>145</v>
      </c>
      <c r="E4" s="16">
        <v>732</v>
      </c>
      <c r="F4" s="17">
        <v>7</v>
      </c>
      <c r="G4" s="13">
        <v>91</v>
      </c>
      <c r="H4" s="13">
        <v>95</v>
      </c>
      <c r="I4" s="14">
        <f t="shared" si="0"/>
        <v>186</v>
      </c>
      <c r="J4" s="15">
        <f t="shared" si="1"/>
        <v>918</v>
      </c>
    </row>
    <row r="5" spans="1:11" x14ac:dyDescent="0.2">
      <c r="A5" s="8">
        <v>4</v>
      </c>
      <c r="B5" s="9" t="s">
        <v>146</v>
      </c>
      <c r="C5" s="9" t="s">
        <v>147</v>
      </c>
      <c r="D5" s="9" t="s">
        <v>148</v>
      </c>
      <c r="E5" s="16">
        <v>697</v>
      </c>
      <c r="F5" s="17">
        <v>7</v>
      </c>
      <c r="G5" s="13">
        <v>98</v>
      </c>
      <c r="H5" s="13">
        <v>97</v>
      </c>
      <c r="I5" s="14">
        <f t="shared" si="0"/>
        <v>195</v>
      </c>
      <c r="J5" s="15">
        <f t="shared" si="1"/>
        <v>892</v>
      </c>
    </row>
    <row r="6" spans="1:11" x14ac:dyDescent="0.2">
      <c r="A6" s="8">
        <v>5</v>
      </c>
      <c r="B6" s="9" t="s">
        <v>149</v>
      </c>
      <c r="C6" s="9" t="s">
        <v>150</v>
      </c>
      <c r="D6" s="9" t="s">
        <v>151</v>
      </c>
      <c r="E6" s="18">
        <v>665</v>
      </c>
      <c r="F6" s="17">
        <v>7</v>
      </c>
      <c r="G6" s="13">
        <v>94</v>
      </c>
      <c r="H6" s="19">
        <v>94</v>
      </c>
      <c r="I6" s="19">
        <f>G6+H6</f>
        <v>188</v>
      </c>
      <c r="J6" s="19">
        <f>E6+I6</f>
        <v>853</v>
      </c>
      <c r="K6" t="s">
        <v>184</v>
      </c>
    </row>
    <row r="7" spans="1:11" x14ac:dyDescent="0.2">
      <c r="A7" s="8">
        <v>6</v>
      </c>
      <c r="B7" s="9" t="s">
        <v>152</v>
      </c>
      <c r="C7" s="9" t="s">
        <v>153</v>
      </c>
      <c r="D7" s="9" t="s">
        <v>154</v>
      </c>
      <c r="E7" s="18">
        <v>665</v>
      </c>
      <c r="F7" s="17">
        <v>7</v>
      </c>
      <c r="G7" s="13">
        <v>96</v>
      </c>
      <c r="H7" s="19">
        <v>92</v>
      </c>
      <c r="I7" s="19">
        <f>G7+H7</f>
        <v>188</v>
      </c>
      <c r="J7" s="19">
        <f>E7+I7</f>
        <v>853</v>
      </c>
    </row>
    <row r="8" spans="1:11" x14ac:dyDescent="0.2">
      <c r="A8" s="8">
        <v>7</v>
      </c>
      <c r="B8" s="9" t="s">
        <v>155</v>
      </c>
      <c r="C8" s="9" t="s">
        <v>156</v>
      </c>
      <c r="D8" s="9" t="s">
        <v>157</v>
      </c>
      <c r="E8" s="18">
        <v>610</v>
      </c>
      <c r="F8" s="17">
        <v>7</v>
      </c>
      <c r="G8" s="13">
        <v>101</v>
      </c>
      <c r="H8" s="13">
        <v>103</v>
      </c>
      <c r="I8" s="14">
        <f t="shared" si="0"/>
        <v>204</v>
      </c>
      <c r="J8" s="15">
        <f t="shared" si="1"/>
        <v>814</v>
      </c>
    </row>
    <row r="9" spans="1:11" x14ac:dyDescent="0.2">
      <c r="A9" s="8">
        <v>8</v>
      </c>
      <c r="B9" s="9" t="s">
        <v>158</v>
      </c>
      <c r="C9" s="9" t="s">
        <v>159</v>
      </c>
      <c r="D9" s="9" t="s">
        <v>160</v>
      </c>
      <c r="E9" s="18">
        <v>596</v>
      </c>
      <c r="F9" s="17">
        <v>7</v>
      </c>
      <c r="G9" s="13">
        <v>93</v>
      </c>
      <c r="H9" s="13">
        <v>98</v>
      </c>
      <c r="I9" s="14">
        <f t="shared" si="0"/>
        <v>191</v>
      </c>
      <c r="J9" s="15">
        <f t="shared" si="1"/>
        <v>787</v>
      </c>
    </row>
    <row r="10" spans="1:11" x14ac:dyDescent="0.2">
      <c r="A10" s="8">
        <v>9</v>
      </c>
      <c r="B10" s="9" t="s">
        <v>161</v>
      </c>
      <c r="C10" s="9" t="s">
        <v>162</v>
      </c>
      <c r="D10" s="9" t="s">
        <v>163</v>
      </c>
      <c r="E10" s="18">
        <v>655</v>
      </c>
      <c r="F10" s="17">
        <v>7</v>
      </c>
      <c r="G10" s="13">
        <v>90</v>
      </c>
      <c r="H10" s="13">
        <v>5</v>
      </c>
      <c r="I10" s="14">
        <f t="shared" si="0"/>
        <v>95</v>
      </c>
      <c r="J10" s="15">
        <f t="shared" si="1"/>
        <v>750</v>
      </c>
    </row>
    <row r="11" spans="1:11" x14ac:dyDescent="0.2">
      <c r="A11" s="8">
        <v>10</v>
      </c>
      <c r="B11" s="9" t="s">
        <v>164</v>
      </c>
      <c r="C11" s="9" t="s">
        <v>165</v>
      </c>
      <c r="D11" s="9" t="s">
        <v>166</v>
      </c>
      <c r="E11" s="18">
        <v>511</v>
      </c>
      <c r="F11" s="17">
        <v>5</v>
      </c>
      <c r="G11" s="13">
        <v>105</v>
      </c>
      <c r="H11" s="13">
        <v>96</v>
      </c>
      <c r="I11" s="14">
        <f t="shared" si="0"/>
        <v>201</v>
      </c>
      <c r="J11" s="15">
        <f t="shared" si="1"/>
        <v>712</v>
      </c>
    </row>
  </sheetData>
  <conditionalFormatting sqref="F1">
    <cfRule type="cellIs" dxfId="6" priority="1" stopIfTrue="1" operator="greaterThan">
      <formula>10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56942-9045-4E0E-97A0-5AE6FFA3798E}">
  <dimension ref="A1:J8"/>
  <sheetViews>
    <sheetView workbookViewId="0">
      <selection activeCell="M4" sqref="M4"/>
    </sheetView>
  </sheetViews>
  <sheetFormatPr baseColWidth="10" defaultRowHeight="14.25" x14ac:dyDescent="0.2"/>
  <cols>
    <col min="1" max="1" width="4.75" customWidth="1"/>
    <col min="2" max="2" width="13.375" customWidth="1"/>
    <col min="3" max="3" width="10.25" customWidth="1"/>
    <col min="4" max="4" width="24.375" customWidth="1"/>
    <col min="5" max="5" width="5.625" customWidth="1"/>
    <col min="6" max="6" width="7" customWidth="1"/>
    <col min="7" max="10" width="6.25" customWidth="1"/>
  </cols>
  <sheetData>
    <row r="1" spans="1:10" ht="137.2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</row>
    <row r="2" spans="1:10" x14ac:dyDescent="0.2">
      <c r="A2" s="8">
        <v>1</v>
      </c>
      <c r="B2" s="9" t="s">
        <v>124</v>
      </c>
      <c r="C2" s="9" t="s">
        <v>125</v>
      </c>
      <c r="D2" s="9" t="s">
        <v>126</v>
      </c>
      <c r="E2" s="16">
        <v>175</v>
      </c>
      <c r="F2" s="17">
        <v>7</v>
      </c>
      <c r="G2" s="13">
        <v>25</v>
      </c>
      <c r="H2" s="13">
        <v>21</v>
      </c>
      <c r="I2" s="14">
        <f t="shared" ref="I2:I8" si="0">G2+H2</f>
        <v>46</v>
      </c>
      <c r="J2" s="15">
        <f t="shared" ref="J2:J8" si="1">E2+I2</f>
        <v>221</v>
      </c>
    </row>
    <row r="3" spans="1:10" x14ac:dyDescent="0.2">
      <c r="A3" s="8">
        <v>2</v>
      </c>
      <c r="B3" s="9" t="s">
        <v>49</v>
      </c>
      <c r="C3" s="9" t="s">
        <v>127</v>
      </c>
      <c r="D3" s="9" t="s">
        <v>128</v>
      </c>
      <c r="E3" s="16">
        <v>167</v>
      </c>
      <c r="F3" s="17">
        <v>7</v>
      </c>
      <c r="G3" s="13">
        <v>25</v>
      </c>
      <c r="H3" s="13">
        <v>25</v>
      </c>
      <c r="I3" s="14">
        <f t="shared" si="0"/>
        <v>50</v>
      </c>
      <c r="J3" s="15">
        <f t="shared" si="1"/>
        <v>217</v>
      </c>
    </row>
    <row r="4" spans="1:10" x14ac:dyDescent="0.2">
      <c r="A4" s="8">
        <v>3</v>
      </c>
      <c r="B4" s="9" t="s">
        <v>49</v>
      </c>
      <c r="C4" s="9" t="s">
        <v>129</v>
      </c>
      <c r="D4" s="9" t="s">
        <v>130</v>
      </c>
      <c r="E4" s="18">
        <v>175</v>
      </c>
      <c r="F4" s="17">
        <v>7</v>
      </c>
      <c r="G4" s="13">
        <v>16</v>
      </c>
      <c r="H4" s="13">
        <v>21</v>
      </c>
      <c r="I4" s="14">
        <f t="shared" si="0"/>
        <v>37</v>
      </c>
      <c r="J4" s="15">
        <f t="shared" si="1"/>
        <v>212</v>
      </c>
    </row>
    <row r="5" spans="1:10" x14ac:dyDescent="0.2">
      <c r="A5" s="8">
        <v>4</v>
      </c>
      <c r="B5" s="9" t="s">
        <v>131</v>
      </c>
      <c r="C5" s="9" t="s">
        <v>132</v>
      </c>
      <c r="D5" s="9" t="s">
        <v>133</v>
      </c>
      <c r="E5" s="18">
        <v>155</v>
      </c>
      <c r="F5" s="17">
        <v>7</v>
      </c>
      <c r="G5" s="13">
        <v>25</v>
      </c>
      <c r="H5" s="13">
        <v>21</v>
      </c>
      <c r="I5" s="14">
        <f t="shared" si="0"/>
        <v>46</v>
      </c>
      <c r="J5" s="15">
        <f t="shared" si="1"/>
        <v>201</v>
      </c>
    </row>
    <row r="6" spans="1:10" x14ac:dyDescent="0.2">
      <c r="A6" s="8">
        <v>5</v>
      </c>
      <c r="B6" s="9" t="s">
        <v>134</v>
      </c>
      <c r="C6" s="9" t="s">
        <v>135</v>
      </c>
      <c r="D6" s="9" t="s">
        <v>136</v>
      </c>
      <c r="E6" s="18">
        <v>148</v>
      </c>
      <c r="F6" s="17">
        <v>7</v>
      </c>
      <c r="G6" s="13">
        <v>25</v>
      </c>
      <c r="H6" s="13">
        <v>25</v>
      </c>
      <c r="I6" s="14">
        <f t="shared" si="0"/>
        <v>50</v>
      </c>
      <c r="J6" s="15">
        <f t="shared" si="1"/>
        <v>198</v>
      </c>
    </row>
    <row r="7" spans="1:10" x14ac:dyDescent="0.2">
      <c r="A7" s="8">
        <v>6</v>
      </c>
      <c r="B7" s="9" t="s">
        <v>137</v>
      </c>
      <c r="C7" s="9" t="s">
        <v>86</v>
      </c>
      <c r="D7" s="9" t="s">
        <v>138</v>
      </c>
      <c r="E7" s="18">
        <v>163</v>
      </c>
      <c r="F7" s="17">
        <v>7</v>
      </c>
      <c r="G7" s="13">
        <v>2</v>
      </c>
      <c r="H7" s="13">
        <v>2</v>
      </c>
      <c r="I7" s="14">
        <f t="shared" si="0"/>
        <v>4</v>
      </c>
      <c r="J7" s="15">
        <f t="shared" si="1"/>
        <v>167</v>
      </c>
    </row>
    <row r="8" spans="1:10" x14ac:dyDescent="0.2">
      <c r="A8" s="8">
        <v>7</v>
      </c>
      <c r="B8" s="9" t="s">
        <v>139</v>
      </c>
      <c r="C8" s="9" t="s">
        <v>140</v>
      </c>
      <c r="D8" s="9" t="s">
        <v>141</v>
      </c>
      <c r="E8" s="18">
        <v>116</v>
      </c>
      <c r="F8" s="17">
        <v>7</v>
      </c>
      <c r="G8" s="13">
        <v>21</v>
      </c>
      <c r="H8" s="13">
        <v>14</v>
      </c>
      <c r="I8" s="14">
        <f t="shared" si="0"/>
        <v>35</v>
      </c>
      <c r="J8" s="15">
        <f t="shared" si="1"/>
        <v>151</v>
      </c>
    </row>
  </sheetData>
  <conditionalFormatting sqref="F1">
    <cfRule type="cellIs" dxfId="5" priority="1" stopIfTrue="1" operator="greaterThan">
      <formula>10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8B07-9572-41E6-8655-1E1E1B405257}">
  <dimension ref="A1:J4"/>
  <sheetViews>
    <sheetView workbookViewId="0">
      <selection activeCell="D11" sqref="D11"/>
    </sheetView>
  </sheetViews>
  <sheetFormatPr baseColWidth="10" defaultRowHeight="14.25" x14ac:dyDescent="0.2"/>
  <cols>
    <col min="1" max="1" width="4.75" customWidth="1"/>
    <col min="2" max="2" width="13.375" customWidth="1"/>
    <col min="3" max="3" width="13.125" customWidth="1"/>
    <col min="4" max="4" width="24.375" customWidth="1"/>
    <col min="5" max="5" width="5.625" customWidth="1"/>
    <col min="6" max="6" width="7" customWidth="1"/>
    <col min="7" max="10" width="6.25" customWidth="1"/>
  </cols>
  <sheetData>
    <row r="1" spans="1:10" ht="137.2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</row>
    <row r="2" spans="1:10" x14ac:dyDescent="0.2">
      <c r="A2" s="8">
        <v>1</v>
      </c>
      <c r="B2" s="9" t="s">
        <v>116</v>
      </c>
      <c r="C2" s="9" t="s">
        <v>117</v>
      </c>
      <c r="D2" s="9" t="s">
        <v>118</v>
      </c>
      <c r="E2" s="11">
        <v>522</v>
      </c>
      <c r="F2" s="12">
        <v>5</v>
      </c>
      <c r="G2" s="13">
        <v>101</v>
      </c>
      <c r="H2" s="13">
        <v>101</v>
      </c>
      <c r="I2" s="14">
        <f>G2+H2</f>
        <v>202</v>
      </c>
      <c r="J2" s="15">
        <f>E2+I2</f>
        <v>724</v>
      </c>
    </row>
    <row r="3" spans="1:10" x14ac:dyDescent="0.2">
      <c r="A3" s="8">
        <v>2</v>
      </c>
      <c r="B3" s="9" t="s">
        <v>113</v>
      </c>
      <c r="C3" s="9" t="s">
        <v>119</v>
      </c>
      <c r="D3" s="9" t="s">
        <v>120</v>
      </c>
      <c r="E3" s="11">
        <v>508</v>
      </c>
      <c r="F3" s="12">
        <v>5</v>
      </c>
      <c r="G3" s="13">
        <v>99</v>
      </c>
      <c r="H3" s="13">
        <v>97</v>
      </c>
      <c r="I3" s="14">
        <f>G3+H3</f>
        <v>196</v>
      </c>
      <c r="J3" s="15">
        <f>E3+I3</f>
        <v>704</v>
      </c>
    </row>
    <row r="4" spans="1:10" x14ac:dyDescent="0.2">
      <c r="A4" s="8">
        <v>3</v>
      </c>
      <c r="B4" s="9" t="s">
        <v>121</v>
      </c>
      <c r="C4" s="9" t="s">
        <v>122</v>
      </c>
      <c r="D4" s="9" t="s">
        <v>123</v>
      </c>
      <c r="E4" s="11">
        <v>499</v>
      </c>
      <c r="F4" s="12">
        <v>5</v>
      </c>
      <c r="G4" s="13">
        <v>97</v>
      </c>
      <c r="H4" s="13">
        <v>99</v>
      </c>
      <c r="I4" s="14">
        <f>G4+H4</f>
        <v>196</v>
      </c>
      <c r="J4" s="15">
        <f>E4+I4</f>
        <v>695</v>
      </c>
    </row>
  </sheetData>
  <conditionalFormatting sqref="F1">
    <cfRule type="cellIs" dxfId="4" priority="1" stopIfTrue="1" operator="greaterThan">
      <formula>10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E42A-00FE-4211-B27B-61088E6B4078}">
  <dimension ref="A1:J8"/>
  <sheetViews>
    <sheetView workbookViewId="0">
      <selection activeCell="D15" sqref="D15"/>
    </sheetView>
  </sheetViews>
  <sheetFormatPr baseColWidth="10" defaultRowHeight="14.25" x14ac:dyDescent="0.2"/>
  <cols>
    <col min="1" max="1" width="4.75" customWidth="1"/>
    <col min="2" max="2" width="13.375" customWidth="1"/>
    <col min="3" max="3" width="10.25" customWidth="1"/>
    <col min="4" max="4" width="24.375" customWidth="1"/>
    <col min="5" max="5" width="5.625" customWidth="1"/>
    <col min="6" max="6" width="7" customWidth="1"/>
    <col min="7" max="10" width="6.25" customWidth="1"/>
  </cols>
  <sheetData>
    <row r="1" spans="1:10" ht="137.2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</row>
    <row r="2" spans="1:10" x14ac:dyDescent="0.2">
      <c r="A2" s="8">
        <v>1</v>
      </c>
      <c r="B2" s="9" t="s">
        <v>43</v>
      </c>
      <c r="C2" s="9" t="s">
        <v>44</v>
      </c>
      <c r="D2" s="9" t="s">
        <v>74</v>
      </c>
      <c r="E2" s="11">
        <v>724</v>
      </c>
      <c r="F2" s="12">
        <v>7</v>
      </c>
      <c r="G2" s="13">
        <v>103</v>
      </c>
      <c r="H2" s="13">
        <v>99</v>
      </c>
      <c r="I2" s="14">
        <f t="shared" ref="I2:I8" si="0">G2+H2</f>
        <v>202</v>
      </c>
      <c r="J2" s="15">
        <f t="shared" ref="J2:J8" si="1">E2+I2</f>
        <v>926</v>
      </c>
    </row>
    <row r="3" spans="1:10" x14ac:dyDescent="0.2">
      <c r="A3" s="8">
        <v>2</v>
      </c>
      <c r="B3" s="9" t="s">
        <v>101</v>
      </c>
      <c r="C3" s="9" t="s">
        <v>102</v>
      </c>
      <c r="D3" s="9" t="s">
        <v>103</v>
      </c>
      <c r="E3" s="11">
        <v>703</v>
      </c>
      <c r="F3" s="12">
        <v>7</v>
      </c>
      <c r="G3" s="13">
        <v>101</v>
      </c>
      <c r="H3" s="13">
        <v>103</v>
      </c>
      <c r="I3" s="14">
        <f t="shared" si="0"/>
        <v>204</v>
      </c>
      <c r="J3" s="15">
        <f t="shared" si="1"/>
        <v>907</v>
      </c>
    </row>
    <row r="4" spans="1:10" x14ac:dyDescent="0.2">
      <c r="A4" s="8">
        <v>3</v>
      </c>
      <c r="B4" s="9" t="s">
        <v>104</v>
      </c>
      <c r="C4" s="9" t="s">
        <v>105</v>
      </c>
      <c r="D4" s="9" t="s">
        <v>106</v>
      </c>
      <c r="E4" s="11">
        <v>694</v>
      </c>
      <c r="F4" s="12">
        <v>7</v>
      </c>
      <c r="G4" s="13">
        <v>99</v>
      </c>
      <c r="H4" s="13">
        <v>96</v>
      </c>
      <c r="I4" s="14">
        <f t="shared" si="0"/>
        <v>195</v>
      </c>
      <c r="J4" s="15">
        <f t="shared" si="1"/>
        <v>889</v>
      </c>
    </row>
    <row r="5" spans="1:10" x14ac:dyDescent="0.2">
      <c r="A5" s="8">
        <v>5</v>
      </c>
      <c r="B5" s="9" t="s">
        <v>107</v>
      </c>
      <c r="C5" s="9" t="s">
        <v>108</v>
      </c>
      <c r="D5" s="9" t="s">
        <v>109</v>
      </c>
      <c r="E5" s="11">
        <v>682</v>
      </c>
      <c r="F5" s="12">
        <v>7</v>
      </c>
      <c r="G5" s="13">
        <v>97</v>
      </c>
      <c r="H5" s="13">
        <v>97</v>
      </c>
      <c r="I5" s="14">
        <f t="shared" si="0"/>
        <v>194</v>
      </c>
      <c r="J5" s="15">
        <f t="shared" si="1"/>
        <v>876</v>
      </c>
    </row>
    <row r="6" spans="1:10" x14ac:dyDescent="0.2">
      <c r="A6" s="8">
        <v>6</v>
      </c>
      <c r="B6" s="9" t="s">
        <v>110</v>
      </c>
      <c r="C6" s="9" t="s">
        <v>111</v>
      </c>
      <c r="D6" s="9" t="s">
        <v>112</v>
      </c>
      <c r="E6" s="11">
        <v>642</v>
      </c>
      <c r="F6" s="12">
        <v>7</v>
      </c>
      <c r="G6" s="13">
        <v>96</v>
      </c>
      <c r="H6" s="13">
        <v>95</v>
      </c>
      <c r="I6" s="14">
        <f t="shared" si="0"/>
        <v>191</v>
      </c>
      <c r="J6" s="15">
        <f t="shared" si="1"/>
        <v>833</v>
      </c>
    </row>
    <row r="7" spans="1:10" x14ac:dyDescent="0.2">
      <c r="A7" s="8">
        <v>7</v>
      </c>
      <c r="B7" s="9" t="s">
        <v>113</v>
      </c>
      <c r="C7" s="9" t="s">
        <v>17</v>
      </c>
      <c r="D7" s="9" t="s">
        <v>114</v>
      </c>
      <c r="E7" s="11">
        <v>618</v>
      </c>
      <c r="F7" s="12">
        <v>7</v>
      </c>
      <c r="G7" s="13">
        <v>98</v>
      </c>
      <c r="H7" s="13">
        <v>101</v>
      </c>
      <c r="I7" s="14">
        <f t="shared" si="0"/>
        <v>199</v>
      </c>
      <c r="J7" s="15">
        <f t="shared" si="1"/>
        <v>817</v>
      </c>
    </row>
    <row r="8" spans="1:10" x14ac:dyDescent="0.2">
      <c r="A8" s="8">
        <v>8</v>
      </c>
      <c r="B8" s="9" t="s">
        <v>99</v>
      </c>
      <c r="C8" s="9" t="s">
        <v>100</v>
      </c>
      <c r="D8" s="9" t="s">
        <v>115</v>
      </c>
      <c r="E8" s="11">
        <v>684</v>
      </c>
      <c r="F8" s="12">
        <v>7</v>
      </c>
      <c r="G8" s="13">
        <v>5</v>
      </c>
      <c r="H8" s="13">
        <v>98</v>
      </c>
      <c r="I8" s="14">
        <f t="shared" si="0"/>
        <v>103</v>
      </c>
      <c r="J8" s="15">
        <f t="shared" si="1"/>
        <v>787</v>
      </c>
    </row>
  </sheetData>
  <conditionalFormatting sqref="F1">
    <cfRule type="cellIs" dxfId="3" priority="1" stopIfTrue="1" operator="greaterThan">
      <formula>10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AAAC-EA35-4082-B490-A2659511DE5B}">
  <dimension ref="A1:J11"/>
  <sheetViews>
    <sheetView workbookViewId="0">
      <selection activeCell="C17" sqref="C17"/>
    </sheetView>
  </sheetViews>
  <sheetFormatPr baseColWidth="10" defaultRowHeight="14.25" x14ac:dyDescent="0.2"/>
  <cols>
    <col min="1" max="1" width="4.75" customWidth="1"/>
    <col min="2" max="2" width="15.5" customWidth="1"/>
    <col min="3" max="3" width="10.25" customWidth="1"/>
    <col min="4" max="4" width="24.375" customWidth="1"/>
    <col min="5" max="5" width="5.625" customWidth="1"/>
    <col min="6" max="6" width="7" customWidth="1"/>
    <col min="7" max="10" width="6.25" customWidth="1"/>
  </cols>
  <sheetData>
    <row r="1" spans="1:10" ht="137.2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</row>
    <row r="2" spans="1:10" x14ac:dyDescent="0.2">
      <c r="A2" s="8">
        <v>1</v>
      </c>
      <c r="B2" s="9" t="s">
        <v>72</v>
      </c>
      <c r="C2" s="9" t="s">
        <v>73</v>
      </c>
      <c r="D2" s="9" t="s">
        <v>74</v>
      </c>
      <c r="E2" s="11">
        <v>747</v>
      </c>
      <c r="F2" s="12">
        <v>7</v>
      </c>
      <c r="G2" s="13">
        <v>105</v>
      </c>
      <c r="H2" s="13">
        <v>105</v>
      </c>
      <c r="I2" s="14">
        <f t="shared" ref="I2:I11" si="0">G2+H2</f>
        <v>210</v>
      </c>
      <c r="J2" s="15">
        <f t="shared" ref="J2:J11" si="1">E2+I2</f>
        <v>957</v>
      </c>
    </row>
    <row r="3" spans="1:10" x14ac:dyDescent="0.2">
      <c r="A3" s="8">
        <v>2</v>
      </c>
      <c r="B3" s="9" t="s">
        <v>75</v>
      </c>
      <c r="C3" s="9" t="s">
        <v>76</v>
      </c>
      <c r="D3" s="9" t="s">
        <v>77</v>
      </c>
      <c r="E3" s="11">
        <v>718</v>
      </c>
      <c r="F3" s="12">
        <v>7</v>
      </c>
      <c r="G3" s="13">
        <v>98</v>
      </c>
      <c r="H3" s="13">
        <v>99</v>
      </c>
      <c r="I3" s="14">
        <f t="shared" si="0"/>
        <v>197</v>
      </c>
      <c r="J3" s="15">
        <f t="shared" si="1"/>
        <v>915</v>
      </c>
    </row>
    <row r="4" spans="1:10" x14ac:dyDescent="0.2">
      <c r="A4" s="8">
        <v>3</v>
      </c>
      <c r="B4" s="9" t="s">
        <v>58</v>
      </c>
      <c r="C4" s="9" t="s">
        <v>59</v>
      </c>
      <c r="D4" s="9" t="s">
        <v>78</v>
      </c>
      <c r="E4" s="11">
        <v>712</v>
      </c>
      <c r="F4" s="12">
        <v>7</v>
      </c>
      <c r="G4" s="13">
        <v>103</v>
      </c>
      <c r="H4" s="13">
        <v>98</v>
      </c>
      <c r="I4" s="14">
        <f t="shared" si="0"/>
        <v>201</v>
      </c>
      <c r="J4" s="15">
        <f t="shared" si="1"/>
        <v>913</v>
      </c>
    </row>
    <row r="5" spans="1:10" x14ac:dyDescent="0.2">
      <c r="A5" s="8">
        <v>4</v>
      </c>
      <c r="B5" s="9" t="s">
        <v>79</v>
      </c>
      <c r="C5" s="9" t="s">
        <v>80</v>
      </c>
      <c r="D5" s="9" t="s">
        <v>81</v>
      </c>
      <c r="E5" s="11">
        <v>713</v>
      </c>
      <c r="F5" s="12">
        <v>7</v>
      </c>
      <c r="G5" s="13">
        <v>96</v>
      </c>
      <c r="H5" s="13">
        <v>95</v>
      </c>
      <c r="I5" s="14">
        <f t="shared" si="0"/>
        <v>191</v>
      </c>
      <c r="J5" s="15">
        <f t="shared" si="1"/>
        <v>904</v>
      </c>
    </row>
    <row r="6" spans="1:10" x14ac:dyDescent="0.2">
      <c r="A6" s="8">
        <v>5</v>
      </c>
      <c r="B6" s="9" t="s">
        <v>82</v>
      </c>
      <c r="C6" s="9" t="s">
        <v>83</v>
      </c>
      <c r="D6" s="9" t="s">
        <v>84</v>
      </c>
      <c r="E6" s="11">
        <v>716</v>
      </c>
      <c r="F6" s="12">
        <v>7</v>
      </c>
      <c r="G6" s="13">
        <v>93</v>
      </c>
      <c r="H6" s="13">
        <v>94</v>
      </c>
      <c r="I6" s="14">
        <f t="shared" si="0"/>
        <v>187</v>
      </c>
      <c r="J6" s="15">
        <f t="shared" si="1"/>
        <v>903</v>
      </c>
    </row>
    <row r="7" spans="1:10" x14ac:dyDescent="0.2">
      <c r="A7" s="8">
        <v>6</v>
      </c>
      <c r="B7" s="9" t="s">
        <v>85</v>
      </c>
      <c r="C7" s="9" t="s">
        <v>86</v>
      </c>
      <c r="D7" s="9" t="s">
        <v>87</v>
      </c>
      <c r="E7" s="11">
        <v>707</v>
      </c>
      <c r="F7" s="12">
        <v>7</v>
      </c>
      <c r="G7" s="13">
        <v>97</v>
      </c>
      <c r="H7" s="13">
        <v>97</v>
      </c>
      <c r="I7" s="14">
        <f t="shared" si="0"/>
        <v>194</v>
      </c>
      <c r="J7" s="15">
        <f t="shared" si="1"/>
        <v>901</v>
      </c>
    </row>
    <row r="8" spans="1:10" x14ac:dyDescent="0.2">
      <c r="A8" s="8">
        <v>7</v>
      </c>
      <c r="B8" s="9" t="s">
        <v>88</v>
      </c>
      <c r="C8" s="9" t="s">
        <v>11</v>
      </c>
      <c r="D8" s="9" t="s">
        <v>89</v>
      </c>
      <c r="E8" s="11">
        <v>711</v>
      </c>
      <c r="F8" s="12">
        <v>7</v>
      </c>
      <c r="G8" s="13">
        <v>94</v>
      </c>
      <c r="H8" s="13">
        <v>93</v>
      </c>
      <c r="I8" s="14">
        <f t="shared" si="0"/>
        <v>187</v>
      </c>
      <c r="J8" s="15">
        <f t="shared" si="1"/>
        <v>898</v>
      </c>
    </row>
    <row r="9" spans="1:10" x14ac:dyDescent="0.2">
      <c r="A9" s="8">
        <v>8</v>
      </c>
      <c r="B9" s="9" t="s">
        <v>90</v>
      </c>
      <c r="C9" s="9" t="s">
        <v>17</v>
      </c>
      <c r="D9" s="9" t="s">
        <v>91</v>
      </c>
      <c r="E9" s="11">
        <v>700</v>
      </c>
      <c r="F9" s="12">
        <v>7</v>
      </c>
      <c r="G9" s="13">
        <v>92</v>
      </c>
      <c r="H9" s="13">
        <v>103</v>
      </c>
      <c r="I9" s="14">
        <f t="shared" si="0"/>
        <v>195</v>
      </c>
      <c r="J9" s="15">
        <f t="shared" si="1"/>
        <v>895</v>
      </c>
    </row>
    <row r="10" spans="1:10" x14ac:dyDescent="0.2">
      <c r="A10" s="8">
        <v>9</v>
      </c>
      <c r="B10" s="9" t="s">
        <v>92</v>
      </c>
      <c r="C10" s="9" t="s">
        <v>93</v>
      </c>
      <c r="D10" s="9" t="s">
        <v>94</v>
      </c>
      <c r="E10" s="11">
        <v>686</v>
      </c>
      <c r="F10" s="12">
        <v>7</v>
      </c>
      <c r="G10" s="13">
        <v>95</v>
      </c>
      <c r="H10" s="13">
        <v>101</v>
      </c>
      <c r="I10" s="14">
        <f t="shared" si="0"/>
        <v>196</v>
      </c>
      <c r="J10" s="15">
        <f t="shared" si="1"/>
        <v>882</v>
      </c>
    </row>
    <row r="11" spans="1:10" x14ac:dyDescent="0.2">
      <c r="A11" s="8">
        <v>10</v>
      </c>
      <c r="B11" s="9" t="s">
        <v>95</v>
      </c>
      <c r="C11" s="9" t="s">
        <v>96</v>
      </c>
      <c r="D11" s="9" t="s">
        <v>97</v>
      </c>
      <c r="E11" s="11">
        <v>674</v>
      </c>
      <c r="F11" s="12">
        <v>7</v>
      </c>
      <c r="G11" s="13">
        <v>101</v>
      </c>
      <c r="H11" s="13">
        <v>96</v>
      </c>
      <c r="I11" s="14">
        <f t="shared" si="0"/>
        <v>197</v>
      </c>
      <c r="J11" s="15">
        <f t="shared" si="1"/>
        <v>871</v>
      </c>
    </row>
  </sheetData>
  <conditionalFormatting sqref="F1">
    <cfRule type="cellIs" dxfId="2" priority="1" stopIfTrue="1" operator="greaterThan">
      <formula>10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0056-25CF-4869-92F0-6B07F2FD9561}">
  <dimension ref="A1:J11"/>
  <sheetViews>
    <sheetView workbookViewId="0">
      <selection activeCell="N4" sqref="N4"/>
    </sheetView>
  </sheetViews>
  <sheetFormatPr baseColWidth="10" defaultRowHeight="14.25" x14ac:dyDescent="0.2"/>
  <cols>
    <col min="1" max="1" width="4.75" customWidth="1"/>
    <col min="2" max="2" width="13.375" customWidth="1"/>
    <col min="3" max="3" width="13.125" customWidth="1"/>
    <col min="4" max="4" width="24.375" customWidth="1"/>
    <col min="5" max="5" width="5.625" customWidth="1"/>
    <col min="6" max="6" width="7" customWidth="1"/>
    <col min="7" max="10" width="6.25" customWidth="1"/>
  </cols>
  <sheetData>
    <row r="1" spans="1:10" ht="137.2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</row>
    <row r="2" spans="1:10" x14ac:dyDescent="0.2">
      <c r="A2" s="8">
        <v>1</v>
      </c>
      <c r="B2" s="9" t="s">
        <v>40</v>
      </c>
      <c r="C2" s="9" t="s">
        <v>41</v>
      </c>
      <c r="D2" s="9" t="s">
        <v>42</v>
      </c>
      <c r="E2" s="11">
        <v>742</v>
      </c>
      <c r="F2" s="12">
        <v>7</v>
      </c>
      <c r="G2" s="13">
        <v>96</v>
      </c>
      <c r="H2" s="13">
        <v>84</v>
      </c>
      <c r="I2" s="14">
        <f t="shared" ref="I2:I11" si="0">G2+H2</f>
        <v>180</v>
      </c>
      <c r="J2" s="15">
        <f t="shared" ref="J2:J11" si="1">E2+I2</f>
        <v>922</v>
      </c>
    </row>
    <row r="3" spans="1:10" x14ac:dyDescent="0.2">
      <c r="A3" s="8">
        <v>2</v>
      </c>
      <c r="B3" s="9" t="s">
        <v>43</v>
      </c>
      <c r="C3" s="9" t="s">
        <v>44</v>
      </c>
      <c r="D3" s="9" t="s">
        <v>45</v>
      </c>
      <c r="E3" s="11">
        <v>728</v>
      </c>
      <c r="F3" s="12">
        <v>7</v>
      </c>
      <c r="G3" s="13">
        <v>99</v>
      </c>
      <c r="H3" s="13">
        <v>90</v>
      </c>
      <c r="I3" s="14">
        <f t="shared" si="0"/>
        <v>189</v>
      </c>
      <c r="J3" s="15">
        <f t="shared" si="1"/>
        <v>917</v>
      </c>
    </row>
    <row r="4" spans="1:10" x14ac:dyDescent="0.2">
      <c r="A4" s="8">
        <v>3</v>
      </c>
      <c r="B4" s="9" t="s">
        <v>46</v>
      </c>
      <c r="C4" s="9" t="s">
        <v>47</v>
      </c>
      <c r="D4" s="9" t="s">
        <v>48</v>
      </c>
      <c r="E4" s="11">
        <v>728</v>
      </c>
      <c r="F4" s="12">
        <v>7</v>
      </c>
      <c r="G4" s="13">
        <v>92</v>
      </c>
      <c r="H4" s="13">
        <v>96</v>
      </c>
      <c r="I4" s="14">
        <f t="shared" si="0"/>
        <v>188</v>
      </c>
      <c r="J4" s="15">
        <f t="shared" si="1"/>
        <v>916</v>
      </c>
    </row>
    <row r="5" spans="1:10" x14ac:dyDescent="0.2">
      <c r="A5" s="8">
        <v>4</v>
      </c>
      <c r="B5" s="9" t="s">
        <v>49</v>
      </c>
      <c r="C5" s="9" t="s">
        <v>50</v>
      </c>
      <c r="D5" s="9" t="s">
        <v>51</v>
      </c>
      <c r="E5" s="11">
        <v>706</v>
      </c>
      <c r="F5" s="12">
        <v>7</v>
      </c>
      <c r="G5" s="13">
        <v>101</v>
      </c>
      <c r="H5" s="13">
        <v>91</v>
      </c>
      <c r="I5" s="14">
        <f t="shared" si="0"/>
        <v>192</v>
      </c>
      <c r="J5" s="15">
        <f t="shared" si="1"/>
        <v>898</v>
      </c>
    </row>
    <row r="6" spans="1:10" x14ac:dyDescent="0.2">
      <c r="A6" s="8">
        <v>5</v>
      </c>
      <c r="B6" s="9" t="s">
        <v>52</v>
      </c>
      <c r="C6" s="9" t="s">
        <v>53</v>
      </c>
      <c r="D6" s="9" t="s">
        <v>54</v>
      </c>
      <c r="E6" s="11">
        <v>659</v>
      </c>
      <c r="F6" s="12">
        <v>7</v>
      </c>
      <c r="G6" s="13">
        <v>97</v>
      </c>
      <c r="H6" s="13">
        <v>103</v>
      </c>
      <c r="I6" s="14">
        <f t="shared" si="0"/>
        <v>200</v>
      </c>
      <c r="J6" s="15">
        <f t="shared" si="1"/>
        <v>859</v>
      </c>
    </row>
    <row r="7" spans="1:10" x14ac:dyDescent="0.2">
      <c r="A7" s="8">
        <v>6</v>
      </c>
      <c r="B7" s="9" t="s">
        <v>55</v>
      </c>
      <c r="C7" s="9" t="s">
        <v>56</v>
      </c>
      <c r="D7" s="9" t="s">
        <v>57</v>
      </c>
      <c r="E7" s="11">
        <v>664</v>
      </c>
      <c r="F7" s="12">
        <v>7</v>
      </c>
      <c r="G7" s="13">
        <v>91</v>
      </c>
      <c r="H7" s="13">
        <v>101</v>
      </c>
      <c r="I7" s="14">
        <f t="shared" si="0"/>
        <v>192</v>
      </c>
      <c r="J7" s="15">
        <f t="shared" si="1"/>
        <v>856</v>
      </c>
    </row>
    <row r="8" spans="1:10" x14ac:dyDescent="0.2">
      <c r="A8" s="8">
        <v>7</v>
      </c>
      <c r="B8" s="9" t="s">
        <v>58</v>
      </c>
      <c r="C8" s="9" t="s">
        <v>59</v>
      </c>
      <c r="D8" s="9" t="s">
        <v>60</v>
      </c>
      <c r="E8" s="11">
        <v>742</v>
      </c>
      <c r="F8" s="12">
        <v>7</v>
      </c>
      <c r="G8" s="13">
        <v>5</v>
      </c>
      <c r="H8" s="13">
        <v>93</v>
      </c>
      <c r="I8" s="14">
        <f t="shared" si="0"/>
        <v>98</v>
      </c>
      <c r="J8" s="15">
        <f t="shared" si="1"/>
        <v>840</v>
      </c>
    </row>
    <row r="9" spans="1:10" x14ac:dyDescent="0.2">
      <c r="A9" s="8">
        <v>8</v>
      </c>
      <c r="B9" s="9" t="s">
        <v>61</v>
      </c>
      <c r="C9" s="9" t="s">
        <v>62</v>
      </c>
      <c r="D9" s="9" t="s">
        <v>63</v>
      </c>
      <c r="E9" s="11">
        <v>650</v>
      </c>
      <c r="F9" s="12">
        <v>7</v>
      </c>
      <c r="G9" s="13">
        <v>94</v>
      </c>
      <c r="H9" s="13">
        <v>92</v>
      </c>
      <c r="I9" s="14">
        <f t="shared" si="0"/>
        <v>186</v>
      </c>
      <c r="J9" s="15">
        <f t="shared" si="1"/>
        <v>836</v>
      </c>
    </row>
    <row r="10" spans="1:10" x14ac:dyDescent="0.2">
      <c r="A10" s="8">
        <v>9</v>
      </c>
      <c r="B10" s="9" t="s">
        <v>64</v>
      </c>
      <c r="C10" s="9" t="s">
        <v>65</v>
      </c>
      <c r="D10" s="9" t="s">
        <v>66</v>
      </c>
      <c r="E10" s="11">
        <v>635</v>
      </c>
      <c r="F10" s="12">
        <v>7</v>
      </c>
      <c r="G10" s="13">
        <v>103</v>
      </c>
      <c r="H10" s="13">
        <v>97</v>
      </c>
      <c r="I10" s="14">
        <f t="shared" si="0"/>
        <v>200</v>
      </c>
      <c r="J10" s="15">
        <f t="shared" si="1"/>
        <v>835</v>
      </c>
    </row>
    <row r="11" spans="1:10" x14ac:dyDescent="0.2">
      <c r="A11" s="8">
        <v>10</v>
      </c>
      <c r="B11" s="9" t="s">
        <v>67</v>
      </c>
      <c r="C11" s="9" t="s">
        <v>68</v>
      </c>
      <c r="D11" s="9" t="s">
        <v>69</v>
      </c>
      <c r="E11" s="11">
        <v>602</v>
      </c>
      <c r="F11" s="12">
        <v>7</v>
      </c>
      <c r="G11" s="13">
        <v>98</v>
      </c>
      <c r="H11" s="13">
        <v>88</v>
      </c>
      <c r="I11" s="14">
        <f t="shared" si="0"/>
        <v>186</v>
      </c>
      <c r="J11" s="15">
        <f t="shared" si="1"/>
        <v>788</v>
      </c>
    </row>
  </sheetData>
  <conditionalFormatting sqref="F1">
    <cfRule type="cellIs" dxfId="1" priority="1" stopIfTrue="1" operator="greaterThan">
      <formula>10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6F18B-EF19-481A-97C9-DB2CB0B1C04E}">
  <dimension ref="A1:J11"/>
  <sheetViews>
    <sheetView workbookViewId="0">
      <selection activeCell="O6" sqref="O6"/>
    </sheetView>
  </sheetViews>
  <sheetFormatPr baseColWidth="10" defaultRowHeight="14.25" x14ac:dyDescent="0.2"/>
  <cols>
    <col min="1" max="1" width="4.75" customWidth="1"/>
    <col min="2" max="2" width="13.375" customWidth="1"/>
    <col min="3" max="3" width="10.25" customWidth="1"/>
    <col min="4" max="4" width="24.375" customWidth="1"/>
    <col min="5" max="5" width="5.625" customWidth="1"/>
    <col min="6" max="6" width="7" customWidth="1"/>
    <col min="7" max="10" width="6.25" customWidth="1"/>
  </cols>
  <sheetData>
    <row r="1" spans="1:10" ht="137.2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</row>
    <row r="2" spans="1:10" x14ac:dyDescent="0.2">
      <c r="A2" s="8">
        <v>1</v>
      </c>
      <c r="B2" s="9" t="s">
        <v>10</v>
      </c>
      <c r="C2" s="9" t="s">
        <v>11</v>
      </c>
      <c r="D2" s="10" t="s">
        <v>12</v>
      </c>
      <c r="E2" s="11">
        <v>767</v>
      </c>
      <c r="F2" s="12">
        <v>7</v>
      </c>
      <c r="G2" s="13">
        <v>95</v>
      </c>
      <c r="H2" s="13">
        <v>93</v>
      </c>
      <c r="I2" s="14">
        <f t="shared" ref="I2:I11" si="0">G2+H2</f>
        <v>188</v>
      </c>
      <c r="J2" s="15">
        <f t="shared" ref="J2:J11" si="1">E2+I2</f>
        <v>955</v>
      </c>
    </row>
    <row r="3" spans="1:10" x14ac:dyDescent="0.2">
      <c r="A3" s="8">
        <v>2</v>
      </c>
      <c r="B3" s="9" t="s">
        <v>13</v>
      </c>
      <c r="C3" s="9" t="s">
        <v>14</v>
      </c>
      <c r="D3" s="10" t="s">
        <v>15</v>
      </c>
      <c r="E3" s="11">
        <v>756</v>
      </c>
      <c r="F3" s="12">
        <v>7</v>
      </c>
      <c r="G3" s="13">
        <v>96</v>
      </c>
      <c r="H3" s="13">
        <v>101</v>
      </c>
      <c r="I3" s="14">
        <f t="shared" si="0"/>
        <v>197</v>
      </c>
      <c r="J3" s="15">
        <f t="shared" si="1"/>
        <v>953</v>
      </c>
    </row>
    <row r="4" spans="1:10" x14ac:dyDescent="0.2">
      <c r="A4" s="8">
        <v>3</v>
      </c>
      <c r="B4" s="9" t="s">
        <v>16</v>
      </c>
      <c r="C4" s="9" t="s">
        <v>17</v>
      </c>
      <c r="D4" s="10" t="s">
        <v>18</v>
      </c>
      <c r="E4" s="11">
        <v>711</v>
      </c>
      <c r="F4" s="12">
        <v>7</v>
      </c>
      <c r="G4" s="13">
        <v>91</v>
      </c>
      <c r="H4" s="13">
        <v>103</v>
      </c>
      <c r="I4" s="14">
        <f t="shared" si="0"/>
        <v>194</v>
      </c>
      <c r="J4" s="15">
        <f t="shared" si="1"/>
        <v>905</v>
      </c>
    </row>
    <row r="5" spans="1:10" x14ac:dyDescent="0.2">
      <c r="A5" s="8">
        <v>4</v>
      </c>
      <c r="B5" s="9" t="s">
        <v>19</v>
      </c>
      <c r="C5" s="9" t="s">
        <v>20</v>
      </c>
      <c r="D5" s="10" t="s">
        <v>21</v>
      </c>
      <c r="E5" s="11">
        <v>690</v>
      </c>
      <c r="F5" s="12">
        <v>7</v>
      </c>
      <c r="G5" s="13">
        <v>99</v>
      </c>
      <c r="H5" s="13">
        <v>102</v>
      </c>
      <c r="I5" s="14">
        <f t="shared" si="0"/>
        <v>201</v>
      </c>
      <c r="J5" s="15">
        <f t="shared" si="1"/>
        <v>891</v>
      </c>
    </row>
    <row r="6" spans="1:10" x14ac:dyDescent="0.2">
      <c r="A6" s="8">
        <v>5</v>
      </c>
      <c r="B6" s="9" t="s">
        <v>22</v>
      </c>
      <c r="C6" s="9" t="s">
        <v>23</v>
      </c>
      <c r="D6" s="10" t="s">
        <v>24</v>
      </c>
      <c r="E6" s="11">
        <v>699</v>
      </c>
      <c r="F6" s="12">
        <v>7</v>
      </c>
      <c r="G6" s="13">
        <v>92</v>
      </c>
      <c r="H6" s="13">
        <v>98</v>
      </c>
      <c r="I6" s="14">
        <f t="shared" si="0"/>
        <v>190</v>
      </c>
      <c r="J6" s="15">
        <f t="shared" si="1"/>
        <v>889</v>
      </c>
    </row>
    <row r="7" spans="1:10" x14ac:dyDescent="0.2">
      <c r="A7" s="8">
        <v>6</v>
      </c>
      <c r="B7" s="9" t="s">
        <v>25</v>
      </c>
      <c r="C7" s="9" t="s">
        <v>26</v>
      </c>
      <c r="D7" s="10" t="s">
        <v>27</v>
      </c>
      <c r="E7" s="11">
        <v>676</v>
      </c>
      <c r="F7" s="12">
        <v>7</v>
      </c>
      <c r="G7" s="13">
        <v>97</v>
      </c>
      <c r="H7" s="13">
        <v>92</v>
      </c>
      <c r="I7" s="14">
        <f t="shared" si="0"/>
        <v>189</v>
      </c>
      <c r="J7" s="15">
        <f t="shared" si="1"/>
        <v>865</v>
      </c>
    </row>
    <row r="8" spans="1:10" x14ac:dyDescent="0.2">
      <c r="A8" s="8">
        <v>7</v>
      </c>
      <c r="B8" s="9" t="s">
        <v>28</v>
      </c>
      <c r="C8" s="9" t="s">
        <v>29</v>
      </c>
      <c r="D8" s="10" t="s">
        <v>30</v>
      </c>
      <c r="E8" s="11">
        <v>729</v>
      </c>
      <c r="F8" s="12">
        <v>7</v>
      </c>
      <c r="G8" s="13">
        <v>103</v>
      </c>
      <c r="H8" s="13">
        <v>5</v>
      </c>
      <c r="I8" s="14">
        <f t="shared" si="0"/>
        <v>108</v>
      </c>
      <c r="J8" s="15">
        <f t="shared" si="1"/>
        <v>837</v>
      </c>
    </row>
    <row r="9" spans="1:10" x14ac:dyDescent="0.2">
      <c r="A9" s="8">
        <v>8</v>
      </c>
      <c r="B9" s="9" t="s">
        <v>31</v>
      </c>
      <c r="C9" s="9" t="s">
        <v>32</v>
      </c>
      <c r="D9" s="10" t="s">
        <v>33</v>
      </c>
      <c r="E9" s="11">
        <v>631</v>
      </c>
      <c r="F9" s="12">
        <v>7</v>
      </c>
      <c r="G9" s="13">
        <v>94</v>
      </c>
      <c r="H9" s="13">
        <v>97</v>
      </c>
      <c r="I9" s="14">
        <f t="shared" si="0"/>
        <v>191</v>
      </c>
      <c r="J9" s="15">
        <f t="shared" si="1"/>
        <v>822</v>
      </c>
    </row>
    <row r="10" spans="1:10" x14ac:dyDescent="0.2">
      <c r="A10" s="8">
        <v>9</v>
      </c>
      <c r="B10" s="9" t="s">
        <v>34</v>
      </c>
      <c r="C10" s="9" t="s">
        <v>35</v>
      </c>
      <c r="D10" s="10" t="s">
        <v>36</v>
      </c>
      <c r="E10" s="11">
        <v>634</v>
      </c>
      <c r="F10" s="12">
        <v>7</v>
      </c>
      <c r="G10" s="13">
        <v>93</v>
      </c>
      <c r="H10" s="13">
        <v>90</v>
      </c>
      <c r="I10" s="14">
        <f t="shared" si="0"/>
        <v>183</v>
      </c>
      <c r="J10" s="15">
        <f t="shared" si="1"/>
        <v>817</v>
      </c>
    </row>
    <row r="11" spans="1:10" x14ac:dyDescent="0.2">
      <c r="A11" s="8">
        <v>10</v>
      </c>
      <c r="B11" s="9" t="s">
        <v>37</v>
      </c>
      <c r="C11" s="9" t="s">
        <v>38</v>
      </c>
      <c r="D11" s="10" t="s">
        <v>39</v>
      </c>
      <c r="E11" s="11">
        <v>550</v>
      </c>
      <c r="F11" s="12">
        <v>7</v>
      </c>
      <c r="G11" s="13">
        <v>105</v>
      </c>
      <c r="H11" s="13">
        <v>99</v>
      </c>
      <c r="I11" s="14">
        <f t="shared" si="0"/>
        <v>204</v>
      </c>
      <c r="J11" s="15">
        <f t="shared" si="1"/>
        <v>754</v>
      </c>
    </row>
  </sheetData>
  <conditionalFormatting sqref="F1">
    <cfRule type="cellIs" dxfId="0" priority="1" stopIfTrue="1" operator="greaterThan">
      <formula>10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100 poneys final</vt:lpstr>
      <vt:lpstr>90 poneys final</vt:lpstr>
      <vt:lpstr>80 poneys final</vt:lpstr>
      <vt:lpstr>70 poneys final</vt:lpstr>
      <vt:lpstr>120 final</vt:lpstr>
      <vt:lpstr>110 final</vt:lpstr>
      <vt:lpstr>100 final</vt:lpstr>
      <vt:lpstr>90 final</vt:lpstr>
      <vt:lpstr>80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Vignante</dc:creator>
  <cp:lastModifiedBy>Danielle Botte</cp:lastModifiedBy>
  <cp:lastPrinted>2025-10-20T14:09:51Z</cp:lastPrinted>
  <dcterms:created xsi:type="dcterms:W3CDTF">2025-10-20T11:56:47Z</dcterms:created>
  <dcterms:modified xsi:type="dcterms:W3CDTF">2025-10-20T14:11:42Z</dcterms:modified>
</cp:coreProperties>
</file>