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GHC\Obstacle 2025\Résultats\"/>
    </mc:Choice>
  </mc:AlternateContent>
  <xr:revisionPtr revIDLastSave="0" documentId="8_{237B37BE-873C-4EF8-A2E0-0D8D7F49F30A}" xr6:coauthVersionLast="47" xr6:coauthVersionMax="47" xr10:uidLastSave="{00000000-0000-0000-0000-000000000000}"/>
  <bookViews>
    <workbookView xWindow="-120" yWindow="-120" windowWidth="29040" windowHeight="15990" xr2:uid="{F3933CD0-764F-41FF-AC06-B239A16002A1}"/>
  </bookViews>
  <sheets>
    <sheet name="80_chevaux" sheetId="1" r:id="rId1"/>
    <sheet name="80_chevaux_Gilbert" sheetId="2" r:id="rId2"/>
    <sheet name="90_chevaux" sheetId="3" r:id="rId3"/>
    <sheet name="90_chevaux_Veredus" sheetId="4" r:id="rId4"/>
    <sheet name="100_scolaires" sheetId="5" r:id="rId5"/>
    <sheet name="100_chevaux" sheetId="6" r:id="rId6"/>
    <sheet name="100_chevaux_Penelope" sheetId="7" r:id="rId7"/>
    <sheet name="110_chevaux" sheetId="8" r:id="rId8"/>
    <sheet name="110_juniors" sheetId="9" r:id="rId9"/>
    <sheet name="110_cavalor" sheetId="10" r:id="rId10"/>
    <sheet name="120_chevaux" sheetId="11" r:id="rId11"/>
    <sheet name="120_young_riders" sheetId="12" r:id="rId12"/>
    <sheet name="70_poneys" sheetId="13" r:id="rId13"/>
    <sheet name="80_poneys" sheetId="14" r:id="rId14"/>
    <sheet name="90_poneys" sheetId="15" r:id="rId15"/>
    <sheet name="100_poneys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6" l="1"/>
  <c r="R8" i="16"/>
  <c r="S7" i="16"/>
  <c r="R7" i="16"/>
  <c r="S6" i="16"/>
  <c r="R6" i="16"/>
  <c r="S5" i="16"/>
  <c r="R5" i="16"/>
  <c r="S4" i="16"/>
  <c r="R4" i="16"/>
  <c r="S3" i="16"/>
  <c r="R3" i="16"/>
  <c r="S2" i="16"/>
  <c r="R2" i="16"/>
  <c r="S20" i="15"/>
  <c r="R20" i="15"/>
  <c r="S19" i="15"/>
  <c r="R19" i="15"/>
  <c r="S18" i="15"/>
  <c r="R18" i="15"/>
  <c r="S17" i="15"/>
  <c r="R17" i="15"/>
  <c r="S16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S45" i="14"/>
  <c r="R45" i="14"/>
  <c r="S44" i="14"/>
  <c r="R44" i="14"/>
  <c r="S43" i="14"/>
  <c r="R43" i="14"/>
  <c r="S42" i="14"/>
  <c r="R42" i="14"/>
  <c r="S41" i="14"/>
  <c r="R41" i="14"/>
  <c r="S40" i="14"/>
  <c r="R40" i="14"/>
  <c r="S39" i="14"/>
  <c r="R39" i="14"/>
  <c r="S38" i="14"/>
  <c r="R38" i="14"/>
  <c r="S37" i="14"/>
  <c r="R37" i="14"/>
  <c r="S36" i="14"/>
  <c r="R36" i="14"/>
  <c r="S35" i="14"/>
  <c r="R35" i="14"/>
  <c r="S34" i="14"/>
  <c r="R34" i="14"/>
  <c r="S33" i="14"/>
  <c r="R33" i="14"/>
  <c r="S32" i="14"/>
  <c r="R32" i="14"/>
  <c r="S31" i="14"/>
  <c r="R31" i="14"/>
  <c r="S30" i="14"/>
  <c r="R30" i="14"/>
  <c r="S29" i="14"/>
  <c r="R29" i="14"/>
  <c r="S28" i="14"/>
  <c r="R28" i="14"/>
  <c r="S27" i="14"/>
  <c r="R27" i="14"/>
  <c r="S26" i="14"/>
  <c r="R26" i="14"/>
  <c r="S25" i="14"/>
  <c r="R25" i="14"/>
  <c r="S24" i="14"/>
  <c r="R24" i="14"/>
  <c r="S23" i="14"/>
  <c r="R23" i="14"/>
  <c r="S22" i="14"/>
  <c r="R22" i="14"/>
  <c r="S21" i="14"/>
  <c r="R21" i="14"/>
  <c r="S20" i="14"/>
  <c r="R20" i="14"/>
  <c r="S19" i="14"/>
  <c r="R19" i="14"/>
  <c r="S18" i="14"/>
  <c r="R18" i="14"/>
  <c r="S17" i="14"/>
  <c r="R17" i="14"/>
  <c r="S16" i="14"/>
  <c r="R16" i="14"/>
  <c r="S15" i="14"/>
  <c r="R15" i="14"/>
  <c r="S14" i="14"/>
  <c r="R14" i="14"/>
  <c r="S13" i="14"/>
  <c r="R13" i="14"/>
  <c r="S12" i="14"/>
  <c r="R12" i="14"/>
  <c r="S11" i="14"/>
  <c r="R11" i="14"/>
  <c r="S10" i="14"/>
  <c r="R10" i="14"/>
  <c r="S9" i="14"/>
  <c r="R9" i="14"/>
  <c r="S8" i="14"/>
  <c r="R8" i="14"/>
  <c r="S7" i="14"/>
  <c r="R7" i="14"/>
  <c r="S6" i="14"/>
  <c r="R6" i="14"/>
  <c r="S5" i="14"/>
  <c r="R5" i="14"/>
  <c r="S4" i="14"/>
  <c r="R4" i="14"/>
  <c r="S3" i="14"/>
  <c r="R3" i="14"/>
  <c r="S2" i="14"/>
  <c r="R2" i="14"/>
  <c r="S33" i="13"/>
  <c r="R33" i="13"/>
  <c r="S32" i="13"/>
  <c r="R32" i="13"/>
  <c r="S31" i="13"/>
  <c r="R31" i="13"/>
  <c r="S30" i="13"/>
  <c r="R30" i="13"/>
  <c r="S29" i="13"/>
  <c r="R29" i="13"/>
  <c r="S28" i="13"/>
  <c r="R28" i="13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S5" i="13"/>
  <c r="R5" i="13"/>
  <c r="S4" i="13"/>
  <c r="R4" i="13"/>
  <c r="S3" i="13"/>
  <c r="R3" i="13"/>
  <c r="S2" i="13"/>
  <c r="R2" i="13"/>
  <c r="N7" i="12"/>
  <c r="M7" i="12"/>
  <c r="N6" i="12"/>
  <c r="M6" i="12"/>
  <c r="N5" i="12"/>
  <c r="M5" i="12"/>
  <c r="N4" i="12"/>
  <c r="M4" i="12"/>
  <c r="N3" i="12"/>
  <c r="M3" i="12"/>
  <c r="N2" i="12"/>
  <c r="M2" i="12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O4" i="11"/>
  <c r="N4" i="11"/>
  <c r="O3" i="11"/>
  <c r="N3" i="11"/>
  <c r="O2" i="11"/>
  <c r="N2" i="11"/>
  <c r="J31" i="10"/>
  <c r="I31" i="10"/>
  <c r="J30" i="10"/>
  <c r="I30" i="10"/>
  <c r="J29" i="10"/>
  <c r="I29" i="10"/>
  <c r="J28" i="10"/>
  <c r="I28" i="10"/>
  <c r="J27" i="10"/>
  <c r="I27" i="10"/>
  <c r="J26" i="10"/>
  <c r="I26" i="10"/>
  <c r="J25" i="10"/>
  <c r="I25" i="10"/>
  <c r="J24" i="10"/>
  <c r="I24" i="10"/>
  <c r="J23" i="10"/>
  <c r="I23" i="10"/>
  <c r="J22" i="10"/>
  <c r="I22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5" i="10"/>
  <c r="I15" i="10"/>
  <c r="J14" i="10"/>
  <c r="I14" i="10"/>
  <c r="J13" i="10"/>
  <c r="I13" i="10"/>
  <c r="J12" i="10"/>
  <c r="I12" i="10"/>
  <c r="J11" i="10"/>
  <c r="I11" i="10"/>
  <c r="J10" i="10"/>
  <c r="I10" i="10"/>
  <c r="J9" i="10"/>
  <c r="I9" i="10"/>
  <c r="J8" i="10"/>
  <c r="I8" i="10"/>
  <c r="J7" i="10"/>
  <c r="I7" i="10"/>
  <c r="J6" i="10"/>
  <c r="I6" i="10"/>
  <c r="J5" i="10"/>
  <c r="I5" i="10"/>
  <c r="J4" i="10"/>
  <c r="I4" i="10"/>
  <c r="J3" i="10"/>
  <c r="I3" i="10"/>
  <c r="J2" i="10"/>
  <c r="I2" i="10"/>
  <c r="R9" i="9"/>
  <c r="Q9" i="9"/>
  <c r="R8" i="9"/>
  <c r="Q8" i="9"/>
  <c r="R7" i="9"/>
  <c r="Q7" i="9"/>
  <c r="R6" i="9"/>
  <c r="Q6" i="9"/>
  <c r="R5" i="9"/>
  <c r="Q5" i="9"/>
  <c r="R4" i="9"/>
  <c r="Q4" i="9"/>
  <c r="R3" i="9"/>
  <c r="Q3" i="9"/>
  <c r="R2" i="9"/>
  <c r="Q2" i="9"/>
  <c r="S48" i="8"/>
  <c r="R48" i="8"/>
  <c r="S47" i="8"/>
  <c r="R47" i="8"/>
  <c r="S46" i="8"/>
  <c r="R46" i="8"/>
  <c r="S45" i="8"/>
  <c r="R45" i="8"/>
  <c r="S44" i="8"/>
  <c r="R44" i="8"/>
  <c r="S43" i="8"/>
  <c r="R43" i="8"/>
  <c r="S42" i="8"/>
  <c r="R42" i="8"/>
  <c r="S41" i="8"/>
  <c r="R41" i="8"/>
  <c r="S40" i="8"/>
  <c r="R40" i="8"/>
  <c r="S39" i="8"/>
  <c r="R39" i="8"/>
  <c r="S38" i="8"/>
  <c r="R38" i="8"/>
  <c r="S37" i="8"/>
  <c r="R37" i="8"/>
  <c r="S36" i="8"/>
  <c r="R36" i="8"/>
  <c r="S35" i="8"/>
  <c r="R35" i="8"/>
  <c r="S34" i="8"/>
  <c r="R34" i="8"/>
  <c r="S33" i="8"/>
  <c r="R33" i="8"/>
  <c r="S32" i="8"/>
  <c r="R32" i="8"/>
  <c r="S31" i="8"/>
  <c r="R31" i="8"/>
  <c r="S30" i="8"/>
  <c r="R30" i="8"/>
  <c r="S29" i="8"/>
  <c r="R29" i="8"/>
  <c r="S28" i="8"/>
  <c r="R28" i="8"/>
  <c r="S27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S15" i="8"/>
  <c r="R15" i="8"/>
  <c r="S14" i="8"/>
  <c r="R14" i="8"/>
  <c r="S13" i="8"/>
  <c r="R13" i="8"/>
  <c r="S12" i="8"/>
  <c r="R12" i="8"/>
  <c r="S11" i="8"/>
  <c r="R11" i="8"/>
  <c r="S10" i="8"/>
  <c r="R10" i="8"/>
  <c r="S9" i="8"/>
  <c r="R9" i="8"/>
  <c r="S8" i="8"/>
  <c r="R8" i="8"/>
  <c r="S7" i="8"/>
  <c r="R7" i="8"/>
  <c r="S6" i="8"/>
  <c r="R6" i="8"/>
  <c r="S5" i="8"/>
  <c r="R5" i="8"/>
  <c r="S4" i="8"/>
  <c r="R4" i="8"/>
  <c r="S3" i="8"/>
  <c r="R3" i="8"/>
  <c r="S2" i="8"/>
  <c r="R2" i="8"/>
  <c r="J43" i="7"/>
  <c r="I43" i="7"/>
  <c r="J42" i="7"/>
  <c r="I42" i="7"/>
  <c r="J41" i="7"/>
  <c r="I41" i="7"/>
  <c r="J40" i="7"/>
  <c r="I40" i="7"/>
  <c r="J39" i="7"/>
  <c r="I39" i="7"/>
  <c r="J38" i="7"/>
  <c r="I38" i="7"/>
  <c r="J37" i="7"/>
  <c r="I37" i="7"/>
  <c r="J36" i="7"/>
  <c r="I36" i="7"/>
  <c r="J35" i="7"/>
  <c r="I35" i="7"/>
  <c r="J34" i="7"/>
  <c r="I34" i="7"/>
  <c r="J33" i="7"/>
  <c r="I33" i="7"/>
  <c r="J32" i="7"/>
  <c r="I32" i="7"/>
  <c r="J31" i="7"/>
  <c r="I31" i="7"/>
  <c r="J30" i="7"/>
  <c r="I30" i="7"/>
  <c r="J29" i="7"/>
  <c r="I29" i="7"/>
  <c r="J28" i="7"/>
  <c r="I28" i="7"/>
  <c r="J27" i="7"/>
  <c r="I27" i="7"/>
  <c r="J26" i="7"/>
  <c r="I26" i="7"/>
  <c r="J25" i="7"/>
  <c r="I25" i="7"/>
  <c r="J24" i="7"/>
  <c r="I24" i="7"/>
  <c r="J23" i="7"/>
  <c r="I23" i="7"/>
  <c r="J22" i="7"/>
  <c r="I22" i="7"/>
  <c r="J21" i="7"/>
  <c r="I21" i="7"/>
  <c r="J20" i="7"/>
  <c r="I20" i="7"/>
  <c r="J19" i="7"/>
  <c r="I19" i="7"/>
  <c r="J18" i="7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8" i="7"/>
  <c r="I8" i="7"/>
  <c r="J7" i="7"/>
  <c r="I7" i="7"/>
  <c r="J6" i="7"/>
  <c r="I6" i="7"/>
  <c r="J5" i="7"/>
  <c r="I5" i="7"/>
  <c r="J4" i="7"/>
  <c r="I4" i="7"/>
  <c r="J3" i="7"/>
  <c r="I3" i="7"/>
  <c r="J2" i="7"/>
  <c r="I2" i="7"/>
  <c r="S85" i="6"/>
  <c r="R85" i="6"/>
  <c r="S84" i="6"/>
  <c r="R84" i="6"/>
  <c r="S83" i="6"/>
  <c r="R83" i="6"/>
  <c r="S82" i="6"/>
  <c r="R82" i="6"/>
  <c r="S81" i="6"/>
  <c r="R81" i="6"/>
  <c r="S80" i="6"/>
  <c r="R80" i="6"/>
  <c r="S79" i="6"/>
  <c r="R79" i="6"/>
  <c r="S78" i="6"/>
  <c r="R78" i="6"/>
  <c r="S77" i="6"/>
  <c r="R77" i="6"/>
  <c r="S76" i="6"/>
  <c r="R76" i="6"/>
  <c r="S75" i="6"/>
  <c r="R75" i="6"/>
  <c r="S74" i="6"/>
  <c r="R74" i="6"/>
  <c r="S73" i="6"/>
  <c r="R73" i="6"/>
  <c r="S72" i="6"/>
  <c r="R72" i="6"/>
  <c r="S71" i="6"/>
  <c r="R71" i="6"/>
  <c r="S70" i="6"/>
  <c r="R70" i="6"/>
  <c r="S69" i="6"/>
  <c r="R69" i="6"/>
  <c r="S68" i="6"/>
  <c r="R68" i="6"/>
  <c r="S67" i="6"/>
  <c r="R67" i="6"/>
  <c r="S66" i="6"/>
  <c r="R66" i="6"/>
  <c r="S65" i="6"/>
  <c r="R65" i="6"/>
  <c r="S64" i="6"/>
  <c r="R64" i="6"/>
  <c r="S63" i="6"/>
  <c r="R63" i="6"/>
  <c r="S62" i="6"/>
  <c r="R62" i="6"/>
  <c r="S61" i="6"/>
  <c r="R61" i="6"/>
  <c r="S60" i="6"/>
  <c r="R60" i="6"/>
  <c r="S59" i="6"/>
  <c r="R59" i="6"/>
  <c r="S58" i="6"/>
  <c r="R58" i="6"/>
  <c r="S57" i="6"/>
  <c r="R57" i="6"/>
  <c r="S56" i="6"/>
  <c r="R56" i="6"/>
  <c r="S55" i="6"/>
  <c r="R55" i="6"/>
  <c r="S54" i="6"/>
  <c r="R54" i="6"/>
  <c r="S53" i="6"/>
  <c r="R53" i="6"/>
  <c r="S52" i="6"/>
  <c r="R52" i="6"/>
  <c r="S51" i="6"/>
  <c r="R51" i="6"/>
  <c r="S50" i="6"/>
  <c r="R50" i="6"/>
  <c r="S49" i="6"/>
  <c r="R49" i="6"/>
  <c r="S48" i="6"/>
  <c r="R48" i="6"/>
  <c r="S47" i="6"/>
  <c r="R47" i="6"/>
  <c r="S46" i="6"/>
  <c r="R46" i="6"/>
  <c r="S45" i="6"/>
  <c r="R45" i="6"/>
  <c r="S44" i="6"/>
  <c r="R44" i="6"/>
  <c r="S43" i="6"/>
  <c r="R43" i="6"/>
  <c r="S42" i="6"/>
  <c r="R42" i="6"/>
  <c r="S41" i="6"/>
  <c r="R41" i="6"/>
  <c r="S40" i="6"/>
  <c r="R40" i="6"/>
  <c r="S39" i="6"/>
  <c r="R39" i="6"/>
  <c r="S38" i="6"/>
  <c r="R38" i="6"/>
  <c r="S37" i="6"/>
  <c r="R37" i="6"/>
  <c r="S36" i="6"/>
  <c r="R36" i="6"/>
  <c r="S35" i="6"/>
  <c r="R35" i="6"/>
  <c r="S34" i="6"/>
  <c r="R34" i="6"/>
  <c r="S33" i="6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R13" i="6"/>
  <c r="S12" i="6"/>
  <c r="R12" i="6"/>
  <c r="S11" i="6"/>
  <c r="R11" i="6"/>
  <c r="S10" i="6"/>
  <c r="R10" i="6"/>
  <c r="S9" i="6"/>
  <c r="R9" i="6"/>
  <c r="S8" i="6"/>
  <c r="R8" i="6"/>
  <c r="S7" i="6"/>
  <c r="R7" i="6"/>
  <c r="S6" i="6"/>
  <c r="R6" i="6"/>
  <c r="S5" i="6"/>
  <c r="R5" i="6"/>
  <c r="S4" i="6"/>
  <c r="R4" i="6"/>
  <c r="S3" i="6"/>
  <c r="R3" i="6"/>
  <c r="S2" i="6"/>
  <c r="R2" i="6"/>
  <c r="R7" i="5"/>
  <c r="Q7" i="5"/>
  <c r="R6" i="5"/>
  <c r="Q6" i="5"/>
  <c r="R5" i="5"/>
  <c r="Q5" i="5"/>
  <c r="R4" i="5"/>
  <c r="Q4" i="5"/>
  <c r="R3" i="5"/>
  <c r="Q3" i="5"/>
  <c r="R2" i="5"/>
  <c r="Q2" i="5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4" i="4"/>
  <c r="I4" i="4"/>
  <c r="J3" i="4"/>
  <c r="I3" i="4"/>
  <c r="J2" i="4"/>
  <c r="I2" i="4"/>
  <c r="S108" i="3"/>
  <c r="R108" i="3"/>
  <c r="S107" i="3"/>
  <c r="R107" i="3"/>
  <c r="S106" i="3"/>
  <c r="R106" i="3"/>
  <c r="S105" i="3"/>
  <c r="R105" i="3"/>
  <c r="S104" i="3"/>
  <c r="R104" i="3"/>
  <c r="S103" i="3"/>
  <c r="R103" i="3"/>
  <c r="S102" i="3"/>
  <c r="R102" i="3"/>
  <c r="S101" i="3"/>
  <c r="R101" i="3"/>
  <c r="S100" i="3"/>
  <c r="R100" i="3"/>
  <c r="S99" i="3"/>
  <c r="R99" i="3"/>
  <c r="S98" i="3"/>
  <c r="R98" i="3"/>
  <c r="S97" i="3"/>
  <c r="R97" i="3"/>
  <c r="S96" i="3"/>
  <c r="R96" i="3"/>
  <c r="S95" i="3"/>
  <c r="R95" i="3"/>
  <c r="S94" i="3"/>
  <c r="R94" i="3"/>
  <c r="S93" i="3"/>
  <c r="R93" i="3"/>
  <c r="S92" i="3"/>
  <c r="R92" i="3"/>
  <c r="S91" i="3"/>
  <c r="R91" i="3"/>
  <c r="S90" i="3"/>
  <c r="R90" i="3"/>
  <c r="S89" i="3"/>
  <c r="R89" i="3"/>
  <c r="S88" i="3"/>
  <c r="R88" i="3"/>
  <c r="S87" i="3"/>
  <c r="R87" i="3"/>
  <c r="S86" i="3"/>
  <c r="R86" i="3"/>
  <c r="S85" i="3"/>
  <c r="R85" i="3"/>
  <c r="S84" i="3"/>
  <c r="R84" i="3"/>
  <c r="S83" i="3"/>
  <c r="R83" i="3"/>
  <c r="S82" i="3"/>
  <c r="R82" i="3"/>
  <c r="S81" i="3"/>
  <c r="R81" i="3"/>
  <c r="S80" i="3"/>
  <c r="R80" i="3"/>
  <c r="S79" i="3"/>
  <c r="R79" i="3"/>
  <c r="S78" i="3"/>
  <c r="R78" i="3"/>
  <c r="S77" i="3"/>
  <c r="R77" i="3"/>
  <c r="S76" i="3"/>
  <c r="R76" i="3"/>
  <c r="S75" i="3"/>
  <c r="R75" i="3"/>
  <c r="S74" i="3"/>
  <c r="R74" i="3"/>
  <c r="S73" i="3"/>
  <c r="R73" i="3"/>
  <c r="S72" i="3"/>
  <c r="R72" i="3"/>
  <c r="S71" i="3"/>
  <c r="R71" i="3"/>
  <c r="S70" i="3"/>
  <c r="R70" i="3"/>
  <c r="S69" i="3"/>
  <c r="R69" i="3"/>
  <c r="S68" i="3"/>
  <c r="R68" i="3"/>
  <c r="S67" i="3"/>
  <c r="R67" i="3"/>
  <c r="S66" i="3"/>
  <c r="R66" i="3"/>
  <c r="S65" i="3"/>
  <c r="R65" i="3"/>
  <c r="S64" i="3"/>
  <c r="R64" i="3"/>
  <c r="S63" i="3"/>
  <c r="R63" i="3"/>
  <c r="S62" i="3"/>
  <c r="R62" i="3"/>
  <c r="S61" i="3"/>
  <c r="R61" i="3"/>
  <c r="S60" i="3"/>
  <c r="R60" i="3"/>
  <c r="S59" i="3"/>
  <c r="R59" i="3"/>
  <c r="S58" i="3"/>
  <c r="R58" i="3"/>
  <c r="S57" i="3"/>
  <c r="R57" i="3"/>
  <c r="S56" i="3"/>
  <c r="R56" i="3"/>
  <c r="S55" i="3"/>
  <c r="R55" i="3"/>
  <c r="S54" i="3"/>
  <c r="R54" i="3"/>
  <c r="S53" i="3"/>
  <c r="R53" i="3"/>
  <c r="S52" i="3"/>
  <c r="R52" i="3"/>
  <c r="S51" i="3"/>
  <c r="R51" i="3"/>
  <c r="S50" i="3"/>
  <c r="R50" i="3"/>
  <c r="S49" i="3"/>
  <c r="R49" i="3"/>
  <c r="S48" i="3"/>
  <c r="R48" i="3"/>
  <c r="S47" i="3"/>
  <c r="R47" i="3"/>
  <c r="S46" i="3"/>
  <c r="R46" i="3"/>
  <c r="S45" i="3"/>
  <c r="R45" i="3"/>
  <c r="S44" i="3"/>
  <c r="R44" i="3"/>
  <c r="S43" i="3"/>
  <c r="R43" i="3"/>
  <c r="S42" i="3"/>
  <c r="R42" i="3"/>
  <c r="S41" i="3"/>
  <c r="R41" i="3"/>
  <c r="S40" i="3"/>
  <c r="R40" i="3"/>
  <c r="S39" i="3"/>
  <c r="R39" i="3"/>
  <c r="S38" i="3"/>
  <c r="R38" i="3"/>
  <c r="S37" i="3"/>
  <c r="R37" i="3"/>
  <c r="S36" i="3"/>
  <c r="R36" i="3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S2" i="3"/>
  <c r="R2" i="3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I5" i="2"/>
  <c r="J4" i="2"/>
  <c r="I4" i="2"/>
  <c r="J3" i="2"/>
  <c r="I3" i="2"/>
  <c r="J2" i="2"/>
  <c r="I2" i="2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<sst xmlns="http://schemas.openxmlformats.org/spreadsheetml/2006/main" count="1992" uniqueCount="777">
  <si>
    <t>Classement</t>
  </si>
  <si>
    <t>Nom</t>
  </si>
  <si>
    <t>Prénom</t>
  </si>
  <si>
    <t>Cheval</t>
  </si>
  <si>
    <t>06/04/2025 Mariembourg</t>
  </si>
  <si>
    <t>20/04/2025 Châtelet</t>
  </si>
  <si>
    <t>11/05/2025 Philippeville</t>
  </si>
  <si>
    <t>25/05/2025 Mariembourg</t>
  </si>
  <si>
    <t>01/06/2025 Montigny</t>
  </si>
  <si>
    <t>29/06/2025 Bioul</t>
  </si>
  <si>
    <t>06/07/2025 Lesves</t>
  </si>
  <si>
    <t>03/08/2025 Châtelet</t>
  </si>
  <si>
    <t>10/08/2025 Montigny</t>
  </si>
  <si>
    <t>24/08/2025 Mariembourg</t>
  </si>
  <si>
    <t>31/08/2025 Boussu en Fagne</t>
  </si>
  <si>
    <t>06&amp;07/09/2025 Bioul</t>
  </si>
  <si>
    <t>20&amp;21/09/2025 Philippeville</t>
  </si>
  <si>
    <t>Total des points challenge</t>
  </si>
  <si>
    <t>Nombre manches additionnées 7</t>
  </si>
  <si>
    <t>Meris</t>
  </si>
  <si>
    <t>Emmy</t>
  </si>
  <si>
    <t>Lightning Lady Desire</t>
  </si>
  <si>
    <t>s90</t>
  </si>
  <si>
    <t>s93</t>
  </si>
  <si>
    <t>s83</t>
  </si>
  <si>
    <t>Verrastro</t>
  </si>
  <si>
    <t>Malissia</t>
  </si>
  <si>
    <t>Andaluz</t>
  </si>
  <si>
    <t>s94</t>
  </si>
  <si>
    <t>s103</t>
  </si>
  <si>
    <t>Who Is Who</t>
  </si>
  <si>
    <t>s86</t>
  </si>
  <si>
    <t>s87</t>
  </si>
  <si>
    <t>Wilmet</t>
  </si>
  <si>
    <t>Marine</t>
  </si>
  <si>
    <t>Chanel Mansolein Z</t>
  </si>
  <si>
    <t>s84</t>
  </si>
  <si>
    <t>s95</t>
  </si>
  <si>
    <t>Burlet</t>
  </si>
  <si>
    <t>Manon</t>
  </si>
  <si>
    <t>T-zourane D'horymetz</t>
  </si>
  <si>
    <t>s78</t>
  </si>
  <si>
    <t>BOULANGER</t>
  </si>
  <si>
    <t>LOUISE</t>
  </si>
  <si>
    <t>Rodger boy</t>
  </si>
  <si>
    <t>Sinan Al Rashediah</t>
  </si>
  <si>
    <t>s85</t>
  </si>
  <si>
    <t>Renault</t>
  </si>
  <si>
    <t>Lora</t>
  </si>
  <si>
    <t>C.Zarco</t>
  </si>
  <si>
    <t>s5</t>
  </si>
  <si>
    <t>Vanlerberghe</t>
  </si>
  <si>
    <t>Aline</t>
  </si>
  <si>
    <t>ODYS FPC</t>
  </si>
  <si>
    <t>Pierard</t>
  </si>
  <si>
    <t>Clemence</t>
  </si>
  <si>
    <t>Eclipse Du Bouly</t>
  </si>
  <si>
    <t>Tonic Du Werfat</t>
  </si>
  <si>
    <t>De Neef</t>
  </si>
  <si>
    <t>Emy</t>
  </si>
  <si>
    <t>Estrella</t>
  </si>
  <si>
    <t>Roulin</t>
  </si>
  <si>
    <t>Chloe</t>
  </si>
  <si>
    <t>Roquebrun</t>
  </si>
  <si>
    <t>Servais</t>
  </si>
  <si>
    <t>Hajar</t>
  </si>
  <si>
    <t>Nouvelle</t>
  </si>
  <si>
    <t>Place</t>
  </si>
  <si>
    <t>Maureen</t>
  </si>
  <si>
    <t>OPINE DU PRÉ LILAS</t>
  </si>
  <si>
    <t>Khabbaoui</t>
  </si>
  <si>
    <t>Jalila</t>
  </si>
  <si>
    <t>Oléander - Drum VH Juxschot Z</t>
  </si>
  <si>
    <t>Holemans</t>
  </si>
  <si>
    <t>Evangeline</t>
  </si>
  <si>
    <t>Sligo Sweet Lady</t>
  </si>
  <si>
    <t>Antonio-Simao</t>
  </si>
  <si>
    <t>clelia</t>
  </si>
  <si>
    <t>Hep Yaelle</t>
  </si>
  <si>
    <t>Charloteaux</t>
  </si>
  <si>
    <t>Eva</t>
  </si>
  <si>
    <t>Vanille DES COLLINES DU TILLEUL</t>
  </si>
  <si>
    <t>Gozzo</t>
  </si>
  <si>
    <t>Flavie</t>
  </si>
  <si>
    <t>Ginko</t>
  </si>
  <si>
    <t>Demoulin</t>
  </si>
  <si>
    <t>Charlotte</t>
  </si>
  <si>
    <t>Lily d'Ange</t>
  </si>
  <si>
    <t>Delabie</t>
  </si>
  <si>
    <t>Ugo</t>
  </si>
  <si>
    <t>Celio Bois Du Prince Z</t>
  </si>
  <si>
    <t>Heusschen</t>
  </si>
  <si>
    <t>Léna</t>
  </si>
  <si>
    <t>Vasa de la Valette</t>
  </si>
  <si>
    <t>Collard</t>
  </si>
  <si>
    <t>JADE</t>
  </si>
  <si>
    <t>Triana</t>
  </si>
  <si>
    <t>Challe</t>
  </si>
  <si>
    <t>Julie</t>
  </si>
  <si>
    <t>mojito du picasso</t>
  </si>
  <si>
    <t>Quinet</t>
  </si>
  <si>
    <t>Amandine</t>
  </si>
  <si>
    <t>Q Keep Crazy Z</t>
  </si>
  <si>
    <t>Schumacher</t>
  </si>
  <si>
    <t>Juliette</t>
  </si>
  <si>
    <t>Kalao Des Alizés</t>
  </si>
  <si>
    <t>Lindor trois vallée</t>
  </si>
  <si>
    <t>Dautel</t>
  </si>
  <si>
    <t>Margot</t>
  </si>
  <si>
    <t>Vanilla ice V/D leeuwerkheide</t>
  </si>
  <si>
    <t>Lecohier</t>
  </si>
  <si>
    <t>Ines</t>
  </si>
  <si>
    <t>Fantha Des Dimes</t>
  </si>
  <si>
    <t>Plessiet</t>
  </si>
  <si>
    <t>Lea</t>
  </si>
  <si>
    <t>Nicoleta</t>
  </si>
  <si>
    <t>Colas</t>
  </si>
  <si>
    <t>Emma</t>
  </si>
  <si>
    <t>Boytro</t>
  </si>
  <si>
    <t>Lebrun</t>
  </si>
  <si>
    <t>Alix</t>
  </si>
  <si>
    <t>Ironman</t>
  </si>
  <si>
    <t>Beressy</t>
  </si>
  <si>
    <t>Armelle</t>
  </si>
  <si>
    <t>Cheval Concours/ wedstrijd Paard 9</t>
  </si>
  <si>
    <t>Della Bella</t>
  </si>
  <si>
    <t>Paris</t>
  </si>
  <si>
    <t>J-Fd Stable Caron</t>
  </si>
  <si>
    <t>Gumus</t>
  </si>
  <si>
    <t>Sofia</t>
  </si>
  <si>
    <t>Sirtaki Dwerse Hagen</t>
  </si>
  <si>
    <t>Gaglianone</t>
  </si>
  <si>
    <t>Lyla</t>
  </si>
  <si>
    <t>Fly van Valenta</t>
  </si>
  <si>
    <t>Vandenbranden</t>
  </si>
  <si>
    <t>Emilie</t>
  </si>
  <si>
    <t>Fabulosa</t>
  </si>
  <si>
    <t>Quelle linotte de la pré Z</t>
  </si>
  <si>
    <t>Sardo Cigna</t>
  </si>
  <si>
    <t>Maya</t>
  </si>
  <si>
    <t>Mehzam</t>
  </si>
  <si>
    <t>Dutront</t>
  </si>
  <si>
    <t>Sarah</t>
  </si>
  <si>
    <t>Gentiana Deniau</t>
  </si>
  <si>
    <t>Lorent</t>
  </si>
  <si>
    <t>Elise</t>
  </si>
  <si>
    <t>Caddy</t>
  </si>
  <si>
    <t>Considerant</t>
  </si>
  <si>
    <t>Marc</t>
  </si>
  <si>
    <t>Lenham de la Victoire (Yasko)</t>
  </si>
  <si>
    <t>Dessimeon</t>
  </si>
  <si>
    <t>Priscillia</t>
  </si>
  <si>
    <t>Romario</t>
  </si>
  <si>
    <t>Senesael</t>
  </si>
  <si>
    <t>Valentine</t>
  </si>
  <si>
    <t>Nirvana de Badon</t>
  </si>
  <si>
    <t>Boulanger</t>
  </si>
  <si>
    <t>Anna</t>
  </si>
  <si>
    <t>MARCELO</t>
  </si>
  <si>
    <t>Hartenberg</t>
  </si>
  <si>
    <t>Hugo</t>
  </si>
  <si>
    <t>LE ZINO</t>
  </si>
  <si>
    <t>Nicanor</t>
  </si>
  <si>
    <t>Jerry</t>
  </si>
  <si>
    <t>Django &amp; Co Z</t>
  </si>
  <si>
    <t>GARCIA</t>
  </si>
  <si>
    <t>VALENTINE</t>
  </si>
  <si>
    <t>fripouille</t>
  </si>
  <si>
    <t>Atterte</t>
  </si>
  <si>
    <t>Alice</t>
  </si>
  <si>
    <t>Godiva</t>
  </si>
  <si>
    <t>Bennik</t>
  </si>
  <si>
    <t>Kito du Chenay</t>
  </si>
  <si>
    <t>Bernard</t>
  </si>
  <si>
    <t>Yohan</t>
  </si>
  <si>
    <t>bayko</t>
  </si>
  <si>
    <t>carucci</t>
  </si>
  <si>
    <t>jimmy</t>
  </si>
  <si>
    <t>Solisto</t>
  </si>
  <si>
    <t>Cencig</t>
  </si>
  <si>
    <t>Louane</t>
  </si>
  <si>
    <t>DAYLIGHT DU STRENI Z</t>
  </si>
  <si>
    <t>Crenganis</t>
  </si>
  <si>
    <t>Tiberia-Teodora</t>
  </si>
  <si>
    <t>ODAYTON DU GRAND ROUTHEUX</t>
  </si>
  <si>
    <t>Ghesquiere</t>
  </si>
  <si>
    <t>Ellie</t>
  </si>
  <si>
    <t>Ai Jalan</t>
  </si>
  <si>
    <t>smet</t>
  </si>
  <si>
    <t>prisilia</t>
  </si>
  <si>
    <t>Hubert</t>
  </si>
  <si>
    <t>Walrave</t>
  </si>
  <si>
    <t>Nuriane</t>
  </si>
  <si>
    <t>Didi Utopia</t>
  </si>
  <si>
    <t>Nombre manches additionnées 4</t>
  </si>
  <si>
    <t>Brankaer</t>
  </si>
  <si>
    <t>Celine</t>
  </si>
  <si>
    <t>Victoor</t>
  </si>
  <si>
    <t>Coraline</t>
  </si>
  <si>
    <t>Georges</t>
  </si>
  <si>
    <t>Lixon Thomas</t>
  </si>
  <si>
    <t>Zenaelle</t>
  </si>
  <si>
    <t>Marion</t>
  </si>
  <si>
    <t>Elsa</t>
  </si>
  <si>
    <t>Wiard</t>
  </si>
  <si>
    <t>Katharina</t>
  </si>
  <si>
    <t>Waregne</t>
  </si>
  <si>
    <t>Brenda</t>
  </si>
  <si>
    <t>Manola</t>
  </si>
  <si>
    <t>Cotille</t>
  </si>
  <si>
    <t>Indra</t>
  </si>
  <si>
    <t>De rieck</t>
  </si>
  <si>
    <t>Loane</t>
  </si>
  <si>
    <t>Blanckaert</t>
  </si>
  <si>
    <t>Lisa</t>
  </si>
  <si>
    <t>Dardenne</t>
  </si>
  <si>
    <t>Eeklaer</t>
  </si>
  <si>
    <t>Nora</t>
  </si>
  <si>
    <t>Jacobs</t>
  </si>
  <si>
    <t>Clara</t>
  </si>
  <si>
    <t>zub</t>
  </si>
  <si>
    <t>clara</t>
  </si>
  <si>
    <t>Dupont</t>
  </si>
  <si>
    <t>Jade</t>
  </si>
  <si>
    <t>Laura</t>
  </si>
  <si>
    <t>Petitjean</t>
  </si>
  <si>
    <t>Wauthier</t>
  </si>
  <si>
    <t>Dumay</t>
  </si>
  <si>
    <t>Mégane</t>
  </si>
  <si>
    <t>Papito</t>
  </si>
  <si>
    <t>s80</t>
  </si>
  <si>
    <t>Evrard</t>
  </si>
  <si>
    <t>Maïlis</t>
  </si>
  <si>
    <t>Hydra</t>
  </si>
  <si>
    <t>Glotilde v/h Kapelhof</t>
  </si>
  <si>
    <t>s81</t>
  </si>
  <si>
    <t>s88</t>
  </si>
  <si>
    <t>Monetti</t>
  </si>
  <si>
    <t>Melissa</t>
  </si>
  <si>
    <t>Tattoo Chic Shaday</t>
  </si>
  <si>
    <t>s89</t>
  </si>
  <si>
    <t>Simon</t>
  </si>
  <si>
    <t>Léa</t>
  </si>
  <si>
    <t>Stan Snip Gun Cash in Blue</t>
  </si>
  <si>
    <t>Briart</t>
  </si>
  <si>
    <t>Olivier</t>
  </si>
  <si>
    <t>Cirina de Line</t>
  </si>
  <si>
    <t>s75</t>
  </si>
  <si>
    <t>Canopée D Z</t>
  </si>
  <si>
    <t>s92</t>
  </si>
  <si>
    <t>s96</t>
  </si>
  <si>
    <t>Nefertiti atc</t>
  </si>
  <si>
    <t>Pirlot</t>
  </si>
  <si>
    <t>Victoria</t>
  </si>
  <si>
    <t>Mistral d'Alphi</t>
  </si>
  <si>
    <t>Suriano</t>
  </si>
  <si>
    <t>Calista</t>
  </si>
  <si>
    <t>Gilly</t>
  </si>
  <si>
    <t>Eléa</t>
  </si>
  <si>
    <t>Kummel de la Valette</t>
  </si>
  <si>
    <t>Bourtembourg</t>
  </si>
  <si>
    <t>Laly</t>
  </si>
  <si>
    <t>Valentine Machine</t>
  </si>
  <si>
    <t>Henry</t>
  </si>
  <si>
    <t>Tiago</t>
  </si>
  <si>
    <t>Querida Du Marois</t>
  </si>
  <si>
    <t>Chevalier</t>
  </si>
  <si>
    <t>Jean Francois</t>
  </si>
  <si>
    <t>Moonlight DL Valette</t>
  </si>
  <si>
    <t>Baycoeur del Cherra</t>
  </si>
  <si>
    <t>Sir John De L'etrier D'argent</t>
  </si>
  <si>
    <t>Ralph</t>
  </si>
  <si>
    <t>Vandenberge</t>
  </si>
  <si>
    <t>Chloé</t>
  </si>
  <si>
    <t>Gabie Violette</t>
  </si>
  <si>
    <t>Baivier</t>
  </si>
  <si>
    <t>Lise</t>
  </si>
  <si>
    <t>King's Heart De L' Oseraie Z</t>
  </si>
  <si>
    <t>Harmel</t>
  </si>
  <si>
    <t>King Galiano</t>
  </si>
  <si>
    <t>Troussart</t>
  </si>
  <si>
    <t>Théo</t>
  </si>
  <si>
    <t>Chestnut chester</t>
  </si>
  <si>
    <t>Scaillet</t>
  </si>
  <si>
    <t>Mathieu</t>
  </si>
  <si>
    <t>Lucifora des alloux</t>
  </si>
  <si>
    <t>Carlaire</t>
  </si>
  <si>
    <t>Noeline</t>
  </si>
  <si>
    <t>ORLANDO DU BOSQUETIAU</t>
  </si>
  <si>
    <t>Rossomme</t>
  </si>
  <si>
    <t>Be A Big Girl Of Clover</t>
  </si>
  <si>
    <t>Godefroid</t>
  </si>
  <si>
    <t>Lilou</t>
  </si>
  <si>
    <t>EVITA S</t>
  </si>
  <si>
    <t>Lasseaux</t>
  </si>
  <si>
    <t>Orca du Mont</t>
  </si>
  <si>
    <t>Ghysels</t>
  </si>
  <si>
    <t>Leana</t>
  </si>
  <si>
    <t>Chaidrillo Vh Schaarbroek Z</t>
  </si>
  <si>
    <t>Vantournhoudt</t>
  </si>
  <si>
    <t>Ipsos Du Haut Forest</t>
  </si>
  <si>
    <t>Cuisenaire</t>
  </si>
  <si>
    <t>Adeline</t>
  </si>
  <si>
    <t>Havane des Bruyeres</t>
  </si>
  <si>
    <t>A - il est beau de l' Otri</t>
  </si>
  <si>
    <t>Lemaire</t>
  </si>
  <si>
    <t>Chepito</t>
  </si>
  <si>
    <t>Pimpao</t>
  </si>
  <si>
    <t>Doyen</t>
  </si>
  <si>
    <t>Joli D'Hoetsel</t>
  </si>
  <si>
    <t>Blackbell Rosetgri</t>
  </si>
  <si>
    <t>Mattart</t>
  </si>
  <si>
    <t>Amaryllis</t>
  </si>
  <si>
    <t>Bamboo</t>
  </si>
  <si>
    <t>Dirick</t>
  </si>
  <si>
    <t>Medeline</t>
  </si>
  <si>
    <t>Elite</t>
  </si>
  <si>
    <t>Hontoir</t>
  </si>
  <si>
    <t>Mathilda</t>
  </si>
  <si>
    <t>Quick Star</t>
  </si>
  <si>
    <t>Dupuis</t>
  </si>
  <si>
    <t>Thomas</t>
  </si>
  <si>
    <t>Kouliac macalo</t>
  </si>
  <si>
    <t>JOBOURG VAN HET WALEDELHOF</t>
  </si>
  <si>
    <t>Hanon</t>
  </si>
  <si>
    <t>Udine Des Sorbiers</t>
  </si>
  <si>
    <t>Flament</t>
  </si>
  <si>
    <t>Erine</t>
  </si>
  <si>
    <t>Amaretto de la Bretagne</t>
  </si>
  <si>
    <t>Black Jack Dore</t>
  </si>
  <si>
    <t>Jonckheere</t>
  </si>
  <si>
    <t>Flamme d'Espoir</t>
  </si>
  <si>
    <t>Ureka ADT</t>
  </si>
  <si>
    <t>Michaux</t>
  </si>
  <si>
    <t>Enola</t>
  </si>
  <si>
    <t>Border Line De Buissy</t>
  </si>
  <si>
    <t>Deltenre</t>
  </si>
  <si>
    <t>Virginie</t>
  </si>
  <si>
    <t>Futurdence du Ruisseau Z</t>
  </si>
  <si>
    <t>Maglia</t>
  </si>
  <si>
    <t>NICKEL DU PRE BOURGEOIS</t>
  </si>
  <si>
    <t>Clash van't Winkenshof z</t>
  </si>
  <si>
    <t>Bambou du Maquis</t>
  </si>
  <si>
    <t>Hardenne</t>
  </si>
  <si>
    <t>Maude</t>
  </si>
  <si>
    <t>Oleander</t>
  </si>
  <si>
    <t>Quintelier-Desmit</t>
  </si>
  <si>
    <t>Romane</t>
  </si>
  <si>
    <t>Quadri van het Heifort</t>
  </si>
  <si>
    <t>Muylkens</t>
  </si>
  <si>
    <t>Jeanne</t>
  </si>
  <si>
    <t>Life Des Sources De Somtet</t>
  </si>
  <si>
    <t>Joy</t>
  </si>
  <si>
    <t>Lavande Des Trieux</t>
  </si>
  <si>
    <t>Benjamin</t>
  </si>
  <si>
    <t>E. Samira Z</t>
  </si>
  <si>
    <t>Claire Z</t>
  </si>
  <si>
    <t>Dard</t>
  </si>
  <si>
    <t>Devin</t>
  </si>
  <si>
    <t>Clarisse</t>
  </si>
  <si>
    <t>Brunin du Bosquetiau</t>
  </si>
  <si>
    <t>Fontenelle</t>
  </si>
  <si>
    <t>Morgane</t>
  </si>
  <si>
    <t>Cassie Z</t>
  </si>
  <si>
    <t>Fleur Van Het Fort</t>
  </si>
  <si>
    <t>Marsigny</t>
  </si>
  <si>
    <t>Greta VA</t>
  </si>
  <si>
    <t>Tournel</t>
  </si>
  <si>
    <t>Coline</t>
  </si>
  <si>
    <t>UBELLA VAN HET KAPELHOF</t>
  </si>
  <si>
    <t>Carton</t>
  </si>
  <si>
    <t>Pauline</t>
  </si>
  <si>
    <t>For You de Will</t>
  </si>
  <si>
    <t>Vasbinder</t>
  </si>
  <si>
    <t>Kilian</t>
  </si>
  <si>
    <t>Arthus de Presle</t>
  </si>
  <si>
    <t>Morante</t>
  </si>
  <si>
    <t>Saez</t>
  </si>
  <si>
    <t>Emie</t>
  </si>
  <si>
    <t>Elize K Chemin De La Forge</t>
  </si>
  <si>
    <t>Canon</t>
  </si>
  <si>
    <t>Zoé</t>
  </si>
  <si>
    <t>Sortilège d'Insegotte</t>
  </si>
  <si>
    <t xml:space="preserve">Deckers </t>
  </si>
  <si>
    <t>Louna</t>
  </si>
  <si>
    <t>Ties</t>
  </si>
  <si>
    <t>Scholcz</t>
  </si>
  <si>
    <t>Nina</t>
  </si>
  <si>
    <t>Balou Betty Z</t>
  </si>
  <si>
    <t>Estella</t>
  </si>
  <si>
    <t>Balourdos</t>
  </si>
  <si>
    <t>Iona</t>
  </si>
  <si>
    <t>Celtik des Biez</t>
  </si>
  <si>
    <t>Kaschten</t>
  </si>
  <si>
    <t>Mélia</t>
  </si>
  <si>
    <t>Victor</t>
  </si>
  <si>
    <t>Van Elsen</t>
  </si>
  <si>
    <t>Zazie</t>
  </si>
  <si>
    <t>Kerala de Will</t>
  </si>
  <si>
    <t>Beautemps</t>
  </si>
  <si>
    <t>zoé</t>
  </si>
  <si>
    <t>Cash De Combraille</t>
  </si>
  <si>
    <t>Prumont</t>
  </si>
  <si>
    <t>Violette</t>
  </si>
  <si>
    <t>Chivas Du Hasard</t>
  </si>
  <si>
    <t>Loiseau</t>
  </si>
  <si>
    <t>Julia</t>
  </si>
  <si>
    <t>Jump Off</t>
  </si>
  <si>
    <t>Baufay</t>
  </si>
  <si>
    <t>Carole</t>
  </si>
  <si>
    <t>Ô Distillée</t>
  </si>
  <si>
    <t>Marie</t>
  </si>
  <si>
    <t>Maisha Bora Giguellerie</t>
  </si>
  <si>
    <t>Gori</t>
  </si>
  <si>
    <t>Maud</t>
  </si>
  <si>
    <t>Ventura Du Bouly</t>
  </si>
  <si>
    <t>Leclercq</t>
  </si>
  <si>
    <t>Fleur</t>
  </si>
  <si>
    <t>Galipette a Pepere</t>
  </si>
  <si>
    <t>Santangelo</t>
  </si>
  <si>
    <t>Loredana</t>
  </si>
  <si>
    <t>Punch du Chany</t>
  </si>
  <si>
    <t>Xhauflaire</t>
  </si>
  <si>
    <t>Ninon</t>
  </si>
  <si>
    <t>Poésie</t>
  </si>
  <si>
    <t>Nuguets De La Valette</t>
  </si>
  <si>
    <t>Bodson</t>
  </si>
  <si>
    <t>Arnaud</t>
  </si>
  <si>
    <t>Pactol</t>
  </si>
  <si>
    <t>Chti Mi Du Bouly</t>
  </si>
  <si>
    <t>No Limit De Sarty</t>
  </si>
  <si>
    <t>Henisse</t>
  </si>
  <si>
    <t>Thiffenn</t>
  </si>
  <si>
    <t>Garañona II</t>
  </si>
  <si>
    <t>Rimsky Van Arenberg</t>
  </si>
  <si>
    <t>toparelli</t>
  </si>
  <si>
    <t>agathe</t>
  </si>
  <si>
    <t>Jolie Lady d’Az</t>
  </si>
  <si>
    <t>HERMES DES JONQUIERES</t>
  </si>
  <si>
    <t>Coppens</t>
  </si>
  <si>
    <t>Maquet</t>
  </si>
  <si>
    <t>Corentine</t>
  </si>
  <si>
    <t>Clayton DH Z de Cem</t>
  </si>
  <si>
    <t>Charline</t>
  </si>
  <si>
    <t>REGAL ROBIN</t>
  </si>
  <si>
    <t>Pignolet</t>
  </si>
  <si>
    <t>Lucie</t>
  </si>
  <si>
    <t>Leon Van Het Harteveld</t>
  </si>
  <si>
    <t>Basseilles</t>
  </si>
  <si>
    <t>Madeline</t>
  </si>
  <si>
    <t>KARL DE GREZ NEUVILLE</t>
  </si>
  <si>
    <t>Nougat de la Duize</t>
  </si>
  <si>
    <t>Francois</t>
  </si>
  <si>
    <t>Carine</t>
  </si>
  <si>
    <t>Pom</t>
  </si>
  <si>
    <t>Gillain</t>
  </si>
  <si>
    <t>Catherine</t>
  </si>
  <si>
    <t>Crooner du Cerisier Z</t>
  </si>
  <si>
    <t>Istasse</t>
  </si>
  <si>
    <t>Oasis de la Wastenne</t>
  </si>
  <si>
    <t>Roquette bdu Pont rouge</t>
  </si>
  <si>
    <t>Lasselin</t>
  </si>
  <si>
    <t>Mores</t>
  </si>
  <si>
    <t>Culmore Ban</t>
  </si>
  <si>
    <t>Corne's Juliete</t>
  </si>
  <si>
    <t>Van Den Bossche</t>
  </si>
  <si>
    <t>Tom</t>
  </si>
  <si>
    <t>s270</t>
  </si>
  <si>
    <t>s1</t>
  </si>
  <si>
    <t>s240</t>
  </si>
  <si>
    <t>s235</t>
  </si>
  <si>
    <t>Sellier</t>
  </si>
  <si>
    <t>Estelle</t>
  </si>
  <si>
    <t>Dehut</t>
  </si>
  <si>
    <t>Xavier</t>
  </si>
  <si>
    <t>Justin van't heike</t>
  </si>
  <si>
    <t>s98</t>
  </si>
  <si>
    <t>Bryssinck</t>
  </si>
  <si>
    <t>Celise ste hermelle</t>
  </si>
  <si>
    <t>s91</t>
  </si>
  <si>
    <t>Terregatte de Laume</t>
  </si>
  <si>
    <t>Parvais</t>
  </si>
  <si>
    <t>Celebration de la Fauvette Z</t>
  </si>
  <si>
    <t>Lefour</t>
  </si>
  <si>
    <t>Kellie</t>
  </si>
  <si>
    <t>JIKIE DE BELLEROSE</t>
  </si>
  <si>
    <t>Picardi</t>
  </si>
  <si>
    <t>Selena</t>
  </si>
  <si>
    <t>Skippi Cm</t>
  </si>
  <si>
    <t>Buyse</t>
  </si>
  <si>
    <t>Décidela du bouly</t>
  </si>
  <si>
    <t>Bad Boy du Bouly</t>
  </si>
  <si>
    <t>DRUIDE MAIN BLUE</t>
  </si>
  <si>
    <t>Vonck</t>
  </si>
  <si>
    <t>Garance</t>
  </si>
  <si>
    <t>Raspoetin Du Frech Try</t>
  </si>
  <si>
    <t>Neefs</t>
  </si>
  <si>
    <t>Maelys</t>
  </si>
  <si>
    <t>Campero</t>
  </si>
  <si>
    <t>Bouvy</t>
  </si>
  <si>
    <t>Qodyco de Tinmont Z</t>
  </si>
  <si>
    <t>Fattah</t>
  </si>
  <si>
    <t>Célia</t>
  </si>
  <si>
    <t>Muffin du Grand Breux</t>
  </si>
  <si>
    <t>Surin</t>
  </si>
  <si>
    <t>Baptiste</t>
  </si>
  <si>
    <t>Kubrick des prés sauvages</t>
  </si>
  <si>
    <t>Fouine De Torcy</t>
  </si>
  <si>
    <t>Palerme de Haricourt</t>
  </si>
  <si>
    <t>Carpentier</t>
  </si>
  <si>
    <t>Cahors des Tours d'As</t>
  </si>
  <si>
    <t>Christel</t>
  </si>
  <si>
    <t>Maxwell PH</t>
  </si>
  <si>
    <t>montoya</t>
  </si>
  <si>
    <t>Ni Lady SOSO</t>
  </si>
  <si>
    <t>De Loos</t>
  </si>
  <si>
    <t>Maite</t>
  </si>
  <si>
    <t>Idéfix de Rimbiery</t>
  </si>
  <si>
    <t>Lejeune</t>
  </si>
  <si>
    <t>M'ecoute t elle des 7 Vallons</t>
  </si>
  <si>
    <t>Civitella</t>
  </si>
  <si>
    <t>Carmen des alloux z</t>
  </si>
  <si>
    <t>Giuliana</t>
  </si>
  <si>
    <t>Imbert</t>
  </si>
  <si>
    <t>Anne</t>
  </si>
  <si>
    <t>Lovendro</t>
  </si>
  <si>
    <t>DAGNICOURT</t>
  </si>
  <si>
    <t>LAURA</t>
  </si>
  <si>
    <t>El Mirador Waldstar Z</t>
  </si>
  <si>
    <t>Judith</t>
  </si>
  <si>
    <t>Maybe BR</t>
  </si>
  <si>
    <t>Geerts</t>
  </si>
  <si>
    <t>Zoe</t>
  </si>
  <si>
    <t>New Star Nb Du Petit Vivier</t>
  </si>
  <si>
    <t>madiba giguellerie</t>
  </si>
  <si>
    <t>Never du grand Breux</t>
  </si>
  <si>
    <t>Carradus</t>
  </si>
  <si>
    <t>Lena</t>
  </si>
  <si>
    <t>Gucci du pre</t>
  </si>
  <si>
    <t>Guitarra</t>
  </si>
  <si>
    <t>Blavier</t>
  </si>
  <si>
    <t>Raphael</t>
  </si>
  <si>
    <t>Farina VA</t>
  </si>
  <si>
    <t>Alexandre</t>
  </si>
  <si>
    <t>Co2 De Lorcy</t>
  </si>
  <si>
    <t>Prevost</t>
  </si>
  <si>
    <t>Kimberly</t>
  </si>
  <si>
    <t>Alanis des Carmes</t>
  </si>
  <si>
    <t>Robert</t>
  </si>
  <si>
    <t>Royal Balou van Het Bagoniebos</t>
  </si>
  <si>
    <t>Jean-François</t>
  </si>
  <si>
    <t>Meulemans</t>
  </si>
  <si>
    <t>Gucci de Pessomie</t>
  </si>
  <si>
    <t>Marcolin</t>
  </si>
  <si>
    <t>Guillaume</t>
  </si>
  <si>
    <t>Idoat</t>
  </si>
  <si>
    <t>Van Oudenhove</t>
  </si>
  <si>
    <t>Doriane</t>
  </si>
  <si>
    <t>Ata</t>
  </si>
  <si>
    <t>Aylin</t>
  </si>
  <si>
    <t>Galant van de klothoef</t>
  </si>
  <si>
    <t>Armani des Hauts Droits</t>
  </si>
  <si>
    <t>Bodart</t>
  </si>
  <si>
    <t>NAZZARO VAN'T CREYEHOF</t>
  </si>
  <si>
    <t>Verbruggen</t>
  </si>
  <si>
    <t>Noemie</t>
  </si>
  <si>
    <t>Nifona Smh</t>
  </si>
  <si>
    <t>Kailyn Van De Ryst</t>
  </si>
  <si>
    <t>Odor van't Beukenhof</t>
  </si>
  <si>
    <t>Guisoland</t>
  </si>
  <si>
    <t>Leo</t>
  </si>
  <si>
    <t>Loustic Du Grand Breux</t>
  </si>
  <si>
    <t>Debaty</t>
  </si>
  <si>
    <t>Crenette</t>
  </si>
  <si>
    <t>Justine</t>
  </si>
  <si>
    <t>Guapo Du Bois Du But</t>
  </si>
  <si>
    <t>Erina</t>
  </si>
  <si>
    <t>Van Laethem</t>
  </si>
  <si>
    <t>Pascal</t>
  </si>
  <si>
    <t>Ma Petite Opale Du Saint Chene</t>
  </si>
  <si>
    <t>Dolens</t>
  </si>
  <si>
    <t>Margaux</t>
  </si>
  <si>
    <t>Shanghai So Good Z</t>
  </si>
  <si>
    <t>Paparazzi Giguellerie Z</t>
  </si>
  <si>
    <t>Noterman</t>
  </si>
  <si>
    <t>Kassiopee Du Bois Madame Z</t>
  </si>
  <si>
    <t>Fernémont</t>
  </si>
  <si>
    <t>Gabrielle</t>
  </si>
  <si>
    <t>Alban</t>
  </si>
  <si>
    <t>L\'irlandais De La Valette</t>
  </si>
  <si>
    <t>De Rydt</t>
  </si>
  <si>
    <t>Shanys</t>
  </si>
  <si>
    <t>Copperfield du Toultia Z</t>
  </si>
  <si>
    <t>Huchette</t>
  </si>
  <si>
    <t>Jamaïca De La Wastenne</t>
  </si>
  <si>
    <t>A fire'Star</t>
  </si>
  <si>
    <t>Ladymacbette du Bosquetiau</t>
  </si>
  <si>
    <t>110 Cavalor</t>
  </si>
  <si>
    <t>s19</t>
  </si>
  <si>
    <t>3 premiers = stage</t>
  </si>
  <si>
    <t>s11</t>
  </si>
  <si>
    <t>6 premiers = Liège</t>
  </si>
  <si>
    <t>s3</t>
  </si>
  <si>
    <t>Nombre manches additionnées 5</t>
  </si>
  <si>
    <t>Casparo Z</t>
  </si>
  <si>
    <t>s101</t>
  </si>
  <si>
    <t>Speltens</t>
  </si>
  <si>
    <t>Pierre - Manuel</t>
  </si>
  <si>
    <t>Kelly D de la Chiffane</t>
  </si>
  <si>
    <t>Iquem De Vy</t>
  </si>
  <si>
    <t>Cashkai De La Valette Z</t>
  </si>
  <si>
    <t>Little Buffy</t>
  </si>
  <si>
    <t>Shirley</t>
  </si>
  <si>
    <t>Gabin du bouly</t>
  </si>
  <si>
    <t>Marcus du Chapitre</t>
  </si>
  <si>
    <t>HOLLYWOOD UN PRINCE</t>
  </si>
  <si>
    <t>Crasset</t>
  </si>
  <si>
    <t>Morgan</t>
  </si>
  <si>
    <t>fergus</t>
  </si>
  <si>
    <t>Walbrecq</t>
  </si>
  <si>
    <t>Fussac De La Quairelle</t>
  </si>
  <si>
    <t>Dehaybe</t>
  </si>
  <si>
    <t>Kapitano St.hubertushoeve</t>
  </si>
  <si>
    <t>Taton</t>
  </si>
  <si>
    <t>Orchidee de Maibelle</t>
  </si>
  <si>
    <t>Jacques</t>
  </si>
  <si>
    <t>Etan</t>
  </si>
  <si>
    <t>Polo de la quairelle</t>
  </si>
  <si>
    <t>Fadanelli</t>
  </si>
  <si>
    <t>inxs de longchamps</t>
  </si>
  <si>
    <t>Formula One Du Bouly</t>
  </si>
  <si>
    <t>Maestro van het danaukeshof</t>
  </si>
  <si>
    <t>Van Poeyer</t>
  </si>
  <si>
    <t>Joffrey</t>
  </si>
  <si>
    <t>Inxs de la Burdinale</t>
  </si>
  <si>
    <t>s500</t>
  </si>
  <si>
    <t>s295</t>
  </si>
  <si>
    <t>s265</t>
  </si>
  <si>
    <t xml:space="preserve"> </t>
  </si>
  <si>
    <t>Angel</t>
  </si>
  <si>
    <t>s21</t>
  </si>
  <si>
    <t>s17</t>
  </si>
  <si>
    <t>Bertinchamps</t>
  </si>
  <si>
    <t>Charly</t>
  </si>
  <si>
    <t>Sanpas Volverine</t>
  </si>
  <si>
    <t>Jacquet</t>
  </si>
  <si>
    <t>Lily</t>
  </si>
  <si>
    <t>IZZIE</t>
  </si>
  <si>
    <t>Cuvelier</t>
  </si>
  <si>
    <t>HESLY</t>
  </si>
  <si>
    <t>s2</t>
  </si>
  <si>
    <t>Rigaux</t>
  </si>
  <si>
    <t>Melina</t>
  </si>
  <si>
    <t>Kirikou de la Valette</t>
  </si>
  <si>
    <t>Mathéo</t>
  </si>
  <si>
    <t>Hommage</t>
  </si>
  <si>
    <t>Balltare</t>
  </si>
  <si>
    <t>Serry</t>
  </si>
  <si>
    <t>Romain</t>
  </si>
  <si>
    <t>Petra</t>
  </si>
  <si>
    <t>Dujeux</t>
  </si>
  <si>
    <t>Nell</t>
  </si>
  <si>
    <t>Caprice des Marronniers</t>
  </si>
  <si>
    <t>Shakyra</t>
  </si>
  <si>
    <t>Daffe</t>
  </si>
  <si>
    <t>Mya</t>
  </si>
  <si>
    <t>be a damsel of clover</t>
  </si>
  <si>
    <t>Snoubri</t>
  </si>
  <si>
    <t>Nawel</t>
  </si>
  <si>
    <t>Follow me</t>
  </si>
  <si>
    <t>Coulon</t>
  </si>
  <si>
    <t>Charlize</t>
  </si>
  <si>
    <t>Jacquemart</t>
  </si>
  <si>
    <t>Leonie</t>
  </si>
  <si>
    <t>Jabari des Marronniers</t>
  </si>
  <si>
    <t>Wasiolek</t>
  </si>
  <si>
    <t>Jarrive de la Valette</t>
  </si>
  <si>
    <t>Bedoret</t>
  </si>
  <si>
    <t>Eden</t>
  </si>
  <si>
    <t>nesquik</t>
  </si>
  <si>
    <t>Babut du Marès</t>
  </si>
  <si>
    <t>Rose</t>
  </si>
  <si>
    <t>Blanche K-Pich</t>
  </si>
  <si>
    <t>Dognez</t>
  </si>
  <si>
    <t>Kino des Marronniers</t>
  </si>
  <si>
    <t>Olypop Of Clover</t>
  </si>
  <si>
    <t>Labbé</t>
  </si>
  <si>
    <t>Fani Bj</t>
  </si>
  <si>
    <t>Bolle</t>
  </si>
  <si>
    <t>Elina</t>
  </si>
  <si>
    <t>Langue</t>
  </si>
  <si>
    <t>Maelle</t>
  </si>
  <si>
    <t>Wall E</t>
  </si>
  <si>
    <t>COLLET</t>
  </si>
  <si>
    <t>CELIA</t>
  </si>
  <si>
    <t>Ramona</t>
  </si>
  <si>
    <t>Fosseprez</t>
  </si>
  <si>
    <t>Ambre</t>
  </si>
  <si>
    <t>FIRST</t>
  </si>
  <si>
    <t>Lorand</t>
  </si>
  <si>
    <t>Benvarden Flossie</t>
  </si>
  <si>
    <t>Seny</t>
  </si>
  <si>
    <t>imaya d'emery</t>
  </si>
  <si>
    <t>Delvaux</t>
  </si>
  <si>
    <t>Abbygaelle</t>
  </si>
  <si>
    <t>Flair</t>
  </si>
  <si>
    <t>Parajko Mercier</t>
  </si>
  <si>
    <t>Zaia</t>
  </si>
  <si>
    <t>Dromalga ELISE</t>
  </si>
  <si>
    <t>Annicchiarico</t>
  </si>
  <si>
    <t>Cloe</t>
  </si>
  <si>
    <t>Galateo</t>
  </si>
  <si>
    <t>BARTET</t>
  </si>
  <si>
    <t>ESTELLE</t>
  </si>
  <si>
    <t>Roméo</t>
  </si>
  <si>
    <t>Grégoire wauthion</t>
  </si>
  <si>
    <t>Capucine</t>
  </si>
  <si>
    <t>Raileys d’Aubade</t>
  </si>
  <si>
    <t>Cola de Talma</t>
  </si>
  <si>
    <t>s97</t>
  </si>
  <si>
    <t>Deterville</t>
  </si>
  <si>
    <t>albahaca</t>
  </si>
  <si>
    <t>s99</t>
  </si>
  <si>
    <t>Valyskka (Pipette)</t>
  </si>
  <si>
    <t>Zingle</t>
  </si>
  <si>
    <t>Cleo</t>
  </si>
  <si>
    <t>Sirius</t>
  </si>
  <si>
    <t>Fasliji Berlaimont</t>
  </si>
  <si>
    <t>Diell</t>
  </si>
  <si>
    <t>Pinochio</t>
  </si>
  <si>
    <t>Talina</t>
  </si>
  <si>
    <t>Di Iuliochiacchia</t>
  </si>
  <si>
    <t>Giulia</t>
  </si>
  <si>
    <t>max</t>
  </si>
  <si>
    <t>Etoile Filente De Hurtebise</t>
  </si>
  <si>
    <t>poot-baudier</t>
  </si>
  <si>
    <t>celestine</t>
  </si>
  <si>
    <t>Letishah d'en Rive du Hornay</t>
  </si>
  <si>
    <t>Senna</t>
  </si>
  <si>
    <t>Moureaux</t>
  </si>
  <si>
    <t>Pixou de Mesiday</t>
  </si>
  <si>
    <t>Dell’aria</t>
  </si>
  <si>
    <t>Yvana</t>
  </si>
  <si>
    <t>Standing Du Rieu</t>
  </si>
  <si>
    <t>Petit Tonnerre</t>
  </si>
  <si>
    <t>Maloteaux</t>
  </si>
  <si>
    <t>Mattys</t>
  </si>
  <si>
    <t>Wullaert</t>
  </si>
  <si>
    <t>Laureen</t>
  </si>
  <si>
    <t>Sthdmurslow DANDY</t>
  </si>
  <si>
    <t>Etoile</t>
  </si>
  <si>
    <t>Kiss Me Du Soleil</t>
  </si>
  <si>
    <t>Mertens</t>
  </si>
  <si>
    <t>Hanae</t>
  </si>
  <si>
    <t>Noah</t>
  </si>
  <si>
    <t>star</t>
  </si>
  <si>
    <t>Deckers</t>
  </si>
  <si>
    <t>Dussart</t>
  </si>
  <si>
    <t>Tyla</t>
  </si>
  <si>
    <t>Wildhoeve Noa</t>
  </si>
  <si>
    <t>Gueritte</t>
  </si>
  <si>
    <t>Mia</t>
  </si>
  <si>
    <t>Charline de Saint-Sauveur</t>
  </si>
  <si>
    <t>méli mèlo</t>
  </si>
  <si>
    <t>Preston de saint meen</t>
  </si>
  <si>
    <t>Faro des crins Normands</t>
  </si>
  <si>
    <t>Elyne</t>
  </si>
  <si>
    <t>Rainbow des quatre chemins</t>
  </si>
  <si>
    <t>Inaya</t>
  </si>
  <si>
    <t>Be Good of Clover</t>
  </si>
  <si>
    <t>Flora Du Lison</t>
  </si>
  <si>
    <t>brug penn ar bed</t>
  </si>
  <si>
    <t>Gagnant du Verger</t>
  </si>
  <si>
    <t>Debut</t>
  </si>
  <si>
    <t>Yasmine</t>
  </si>
  <si>
    <t>Solfiane Du Gueven</t>
  </si>
  <si>
    <t>Golden Des Marronniers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</si>
</sst>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General"/>
    <numFmt numFmtId="165" formatCode="[$-80C]0%"/>
    <numFmt numFmtId="166" formatCode="#,##0.00&quot; &quot;[$€-80C];[Red]&quot;-&quot;#,##0.00&quot; &quot;[$€-80C]"/>
  </numFmts>
  <fonts count="29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C0006"/>
      <name val="Arial"/>
      <family val="2"/>
    </font>
    <font>
      <sz val="11"/>
      <color rgb="FF9C0006"/>
      <name val="Lucida Sans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1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6"/>
      <color rgb="FF000000"/>
      <name val="Arial"/>
      <family val="2"/>
    </font>
    <font>
      <u/>
      <sz val="11"/>
      <color rgb="FF467886"/>
      <name val="Arial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DAE3F3"/>
        <bgColor rgb="FFDAE3F3"/>
      </patternFill>
    </fill>
    <fill>
      <patternFill patternType="solid">
        <fgColor rgb="FFFBE5D6"/>
        <bgColor rgb="FFFBE5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EEBF7"/>
        <bgColor rgb="FFDEEBF7"/>
      </patternFill>
    </fill>
    <fill>
      <patternFill patternType="solid">
        <fgColor rgb="FFE2F0D9"/>
        <bgColor rgb="FFE2F0D9"/>
      </patternFill>
    </fill>
    <fill>
      <patternFill patternType="solid">
        <fgColor rgb="FFB4C7E7"/>
        <bgColor rgb="FFB4C7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5E0B4"/>
        <bgColor rgb="FFC5E0B4"/>
      </patternFill>
    </fill>
    <fill>
      <patternFill patternType="solid">
        <fgColor rgb="FF8FAADC"/>
        <bgColor rgb="FF8FAADC"/>
      </patternFill>
    </fill>
    <fill>
      <patternFill patternType="solid">
        <fgColor rgb="FFF4B183"/>
        <bgColor rgb="FFF4B183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DC3E6"/>
        <bgColor rgb="FF9DC3E6"/>
      </patternFill>
    </fill>
    <fill>
      <patternFill patternType="solid">
        <fgColor rgb="FFA9D18E"/>
        <bgColor rgb="FFA9D18E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999999"/>
        <bgColor rgb="FF999999"/>
      </patternFill>
    </fill>
    <fill>
      <patternFill patternType="solid">
        <fgColor rgb="FFA6A6A6"/>
        <bgColor rgb="FFA6A6A6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00FF"/>
        <bgColor rgb="FFFF00FF"/>
      </patternFill>
    </fill>
    <fill>
      <patternFill patternType="solid">
        <fgColor rgb="FFD60093"/>
        <bgColor rgb="FFD60093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4472C4"/>
      </bottom>
      <diagonal/>
    </border>
    <border>
      <left/>
      <right/>
      <top/>
      <bottom style="thin">
        <color rgb="FFA1B8E1"/>
      </bottom>
      <diagonal/>
    </border>
    <border>
      <left/>
      <right/>
      <top/>
      <bottom style="thin">
        <color rgb="FF8FAADC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74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4" fillId="12" borderId="0" applyNumberFormat="0" applyBorder="0" applyProtection="0"/>
    <xf numFmtId="0" fontId="4" fillId="1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6" borderId="0" applyNumberFormat="0" applyBorder="0" applyProtection="0"/>
    <xf numFmtId="0" fontId="4" fillId="17" borderId="0" applyNumberFormat="0" applyBorder="0" applyProtection="0"/>
    <xf numFmtId="0" fontId="4" fillId="18" borderId="0" applyNumberFormat="0" applyBorder="0" applyProtection="0"/>
    <xf numFmtId="0" fontId="4" fillId="19" borderId="0" applyNumberFormat="0" applyBorder="0" applyProtection="0"/>
    <xf numFmtId="0" fontId="4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25" borderId="0" applyNumberFormat="0" applyBorder="0" applyProtection="0"/>
    <xf numFmtId="0" fontId="5" fillId="26" borderId="0" applyNumberFormat="0" applyBorder="0" applyProtection="0"/>
    <xf numFmtId="0" fontId="6" fillId="2" borderId="0" applyNumberFormat="0" applyBorder="0" applyProtection="0"/>
    <xf numFmtId="0" fontId="7" fillId="27" borderId="1" applyNumberFormat="0" applyProtection="0"/>
    <xf numFmtId="0" fontId="8" fillId="23" borderId="4" applyNumberFormat="0" applyProtection="0"/>
    <xf numFmtId="0" fontId="9" fillId="0" borderId="0" applyNumberFormat="0" applyBorder="0" applyProtection="0"/>
    <xf numFmtId="0" fontId="10" fillId="28" borderId="0" applyNumberFormat="0" applyBorder="0" applyProtection="0"/>
    <xf numFmtId="0" fontId="11" fillId="0" borderId="5" applyNumberFormat="0" applyProtection="0"/>
    <xf numFmtId="0" fontId="12" fillId="0" borderId="6" applyNumberFormat="0" applyProtection="0"/>
    <xf numFmtId="0" fontId="13" fillId="0" borderId="7" applyNumberFormat="0" applyProtection="0"/>
    <xf numFmtId="0" fontId="13" fillId="0" borderId="0" applyNumberFormat="0" applyBorder="0" applyProtection="0"/>
    <xf numFmtId="0" fontId="14" fillId="29" borderId="1" applyNumberFormat="0" applyProtection="0"/>
    <xf numFmtId="0" fontId="15" fillId="0" borderId="3" applyNumberFormat="0" applyProtection="0"/>
    <xf numFmtId="0" fontId="16" fillId="30" borderId="0" applyNumberFormat="0" applyBorder="0" applyProtection="0"/>
    <xf numFmtId="164" fontId="17" fillId="0" borderId="0" applyBorder="0" applyProtection="0"/>
    <xf numFmtId="0" fontId="18" fillId="27" borderId="2" applyNumberFormat="0" applyProtection="0"/>
    <xf numFmtId="0" fontId="19" fillId="0" borderId="0" applyNumberFormat="0" applyBorder="0" applyProtection="0"/>
    <xf numFmtId="0" fontId="20" fillId="0" borderId="8" applyNumberFormat="0" applyProtection="0"/>
    <xf numFmtId="0" fontId="21" fillId="0" borderId="0" applyNumberFormat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23" fillId="0" borderId="0" applyNumberFormat="0" applyFill="0" applyBorder="0" applyAlignment="0" applyProtection="0"/>
    <xf numFmtId="164" fontId="24" fillId="0" borderId="0" applyBorder="0" applyProtection="0"/>
    <xf numFmtId="164" fontId="24" fillId="0" borderId="0" applyBorder="0" applyProtection="0"/>
    <xf numFmtId="164" fontId="24" fillId="0" borderId="0" applyBorder="0" applyProtection="0"/>
    <xf numFmtId="0" fontId="24" fillId="0" borderId="0" applyNumberFormat="0" applyBorder="0" applyProtection="0"/>
    <xf numFmtId="164" fontId="24" fillId="0" borderId="0" applyBorder="0" applyProtection="0"/>
    <xf numFmtId="164" fontId="24" fillId="0" borderId="0" applyBorder="0" applyProtection="0"/>
    <xf numFmtId="165" fontId="1" fillId="0" borderId="0" applyFont="0" applyBorder="0" applyProtection="0"/>
    <xf numFmtId="165" fontId="1" fillId="0" borderId="0" applyFont="0" applyBorder="0" applyProtection="0"/>
    <xf numFmtId="0" fontId="25" fillId="0" borderId="0" applyNumberFormat="0" applyBorder="0" applyProtection="0"/>
    <xf numFmtId="166" fontId="25" fillId="0" borderId="0" applyBorder="0" applyProtection="0"/>
  </cellStyleXfs>
  <cellXfs count="40">
    <xf numFmtId="0" fontId="0" fillId="0" borderId="0" xfId="0"/>
    <xf numFmtId="0" fontId="26" fillId="31" borderId="9" xfId="0" applyFont="1" applyFill="1" applyBorder="1" applyAlignment="1">
      <alignment horizontal="center" textRotation="46"/>
    </xf>
    <xf numFmtId="164" fontId="26" fillId="32" borderId="9" xfId="169" applyFont="1" applyFill="1" applyBorder="1" applyAlignment="1">
      <alignment horizontal="center" textRotation="46"/>
    </xf>
    <xf numFmtId="164" fontId="26" fillId="33" borderId="9" xfId="169" applyFont="1" applyFill="1" applyBorder="1" applyAlignment="1">
      <alignment horizontal="center" textRotation="46"/>
    </xf>
    <xf numFmtId="164" fontId="26" fillId="34" borderId="9" xfId="169" applyFont="1" applyFill="1" applyBorder="1" applyAlignment="1">
      <alignment horizontal="center" textRotation="46"/>
    </xf>
    <xf numFmtId="164" fontId="26" fillId="35" borderId="9" xfId="169" applyFont="1" applyFill="1" applyBorder="1" applyAlignment="1">
      <alignment horizontal="center" textRotation="46"/>
    </xf>
    <xf numFmtId="0" fontId="26" fillId="0" borderId="9" xfId="0" applyFont="1" applyBorder="1" applyAlignment="1">
      <alignment textRotation="46"/>
    </xf>
    <xf numFmtId="0" fontId="20" fillId="0" borderId="0" xfId="0" applyFont="1" applyAlignment="1">
      <alignment textRotation="46"/>
    </xf>
    <xf numFmtId="0" fontId="0" fillId="31" borderId="9" xfId="0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36" borderId="9" xfId="0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37" borderId="9" xfId="0" applyFill="1" applyBorder="1" applyAlignment="1">
      <alignment horizontal="center"/>
    </xf>
    <xf numFmtId="0" fontId="4" fillId="0" borderId="0" xfId="0" applyFont="1"/>
    <xf numFmtId="0" fontId="0" fillId="35" borderId="10" xfId="0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36" borderId="11" xfId="0" applyFill="1" applyBorder="1" applyAlignment="1">
      <alignment horizontal="center"/>
    </xf>
    <xf numFmtId="0" fontId="27" fillId="31" borderId="11" xfId="0" applyFont="1" applyFill="1" applyBorder="1" applyAlignment="1">
      <alignment horizontal="center" textRotation="46"/>
    </xf>
    <xf numFmtId="164" fontId="28" fillId="32" borderId="12" xfId="169" applyFont="1" applyFill="1" applyBorder="1" applyAlignment="1">
      <alignment horizontal="center" textRotation="46"/>
    </xf>
    <xf numFmtId="164" fontId="28" fillId="32" borderId="11" xfId="169" applyFont="1" applyFill="1" applyBorder="1" applyAlignment="1">
      <alignment horizontal="center" textRotation="46"/>
    </xf>
    <xf numFmtId="164" fontId="20" fillId="33" borderId="11" xfId="169" applyFont="1" applyFill="1" applyBorder="1" applyAlignment="1">
      <alignment horizontal="center" textRotation="46"/>
    </xf>
    <xf numFmtId="164" fontId="20" fillId="34" borderId="11" xfId="169" applyFont="1" applyFill="1" applyBorder="1" applyAlignment="1">
      <alignment horizontal="center" textRotation="46"/>
    </xf>
    <xf numFmtId="164" fontId="20" fillId="35" borderId="11" xfId="169" applyFont="1" applyFill="1" applyBorder="1" applyAlignment="1">
      <alignment horizontal="center" textRotation="46"/>
    </xf>
    <xf numFmtId="0" fontId="20" fillId="0" borderId="11" xfId="0" applyFont="1" applyBorder="1" applyAlignment="1">
      <alignment textRotation="46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0" fontId="0" fillId="35" borderId="12" xfId="0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31" borderId="9" xfId="0" applyFill="1" applyBorder="1"/>
    <xf numFmtId="0" fontId="4" fillId="0" borderId="13" xfId="0" applyFont="1" applyFill="1" applyBorder="1" applyAlignment="1">
      <alignment horizontal="center"/>
    </xf>
    <xf numFmtId="0" fontId="0" fillId="31" borderId="11" xfId="0" applyFill="1" applyBorder="1"/>
    <xf numFmtId="0" fontId="0" fillId="31" borderId="11" xfId="0" applyFill="1" applyBorder="1" applyAlignment="1">
      <alignment horizontal="center"/>
    </xf>
    <xf numFmtId="0" fontId="20" fillId="38" borderId="11" xfId="0" applyFont="1" applyFill="1" applyBorder="1" applyAlignment="1">
      <alignment textRotation="46"/>
    </xf>
    <xf numFmtId="0" fontId="0" fillId="0" borderId="0" xfId="0" applyAlignment="1">
      <alignment horizontal="center"/>
    </xf>
  </cellXfs>
  <cellStyles count="174">
    <cellStyle name="cf1" xfId="1" xr:uid="{2A42012F-0A99-4EE7-9A23-05F60BA08BAF}"/>
    <cellStyle name="cf10" xfId="2" xr:uid="{8D7EB404-18B0-40E3-B91D-9D32C7526B37}"/>
    <cellStyle name="cf100" xfId="3" xr:uid="{3C82A4DC-FD8F-4FA2-B108-8DB64F716DE2}"/>
    <cellStyle name="cf101" xfId="4" xr:uid="{DABBD545-9E0C-44C0-B1A2-C3088CAACDAB}"/>
    <cellStyle name="cf102" xfId="5" xr:uid="{66AEF972-23D9-4A0A-A272-A9075E9C259A}"/>
    <cellStyle name="cf103" xfId="6" xr:uid="{99AE07A4-C28E-48BC-B762-6DA92AF82EE2}"/>
    <cellStyle name="cf104" xfId="7" xr:uid="{1DD6FDBA-B90E-44EF-8BD6-56ABFD0609DC}"/>
    <cellStyle name="cf105" xfId="8" xr:uid="{21B3B7D6-4A4C-44BB-BC4F-CAC4980A9BBD}"/>
    <cellStyle name="cf106" xfId="9" xr:uid="{37E64EF2-3339-4F80-A8D2-3A601D8758C7}"/>
    <cellStyle name="cf107" xfId="10" xr:uid="{991F599C-7981-46C4-AB81-47A5E8B49543}"/>
    <cellStyle name="cf108" xfId="11" xr:uid="{CE824EE8-9A25-40D5-BE33-0541681393E4}"/>
    <cellStyle name="cf109" xfId="12" xr:uid="{9F322E9D-9C35-4CBC-9EA3-0B0B5C7E5B0E}"/>
    <cellStyle name="cf11" xfId="13" xr:uid="{6983C221-E303-44DC-80F5-C00CD20E0668}"/>
    <cellStyle name="cf110" xfId="14" xr:uid="{5552BCEF-85F9-4005-AA16-7BF75CC5D1C5}"/>
    <cellStyle name="cf111" xfId="15" xr:uid="{1E534F2D-28DC-4FA9-8A62-ECB468574757}"/>
    <cellStyle name="cf112" xfId="16" xr:uid="{ECF5D851-D8B8-49F9-A0ED-F8C0E5858FC4}"/>
    <cellStyle name="cf113" xfId="17" xr:uid="{067C0462-7B1F-4FDD-AF5F-EBD05E1106A0}"/>
    <cellStyle name="cf114" xfId="18" xr:uid="{FDACE303-318D-410B-84C2-497C89454AB0}"/>
    <cellStyle name="cf115" xfId="19" xr:uid="{C0E1FAAE-DABC-4EB0-939C-9270AAC1BD9F}"/>
    <cellStyle name="cf116" xfId="20" xr:uid="{A664A25B-1309-4758-8E91-ABD33A867E55}"/>
    <cellStyle name="cf117" xfId="21" xr:uid="{E1EEA143-7BA6-4EC7-B692-2F0052144D84}"/>
    <cellStyle name="cf118" xfId="22" xr:uid="{0597D94C-0B94-4E51-92B2-7A070ADFEC47}"/>
    <cellStyle name="cf12" xfId="23" xr:uid="{420E31AB-0B12-470F-83DA-E35AE8A3797E}"/>
    <cellStyle name="cf13" xfId="24" xr:uid="{E65DF2B2-6489-4706-B6FE-618A77CE04E1}"/>
    <cellStyle name="cf14" xfId="25" xr:uid="{92255FE0-F4CA-4AA7-9133-B2E44861991A}"/>
    <cellStyle name="cf15" xfId="26" xr:uid="{F15752AC-0B79-4FB3-AB01-4EEF9EE5B788}"/>
    <cellStyle name="cf16" xfId="27" xr:uid="{C0300D6D-87A7-45D9-814F-DC360A296925}"/>
    <cellStyle name="cf17" xfId="28" xr:uid="{60B88341-4946-45A6-A764-020B10124751}"/>
    <cellStyle name="cf18" xfId="29" xr:uid="{0D87A79E-2D75-4F9A-AC80-5A3AC31FEB2A}"/>
    <cellStyle name="cf19" xfId="30" xr:uid="{3746932A-9004-4035-9EF6-436C91949282}"/>
    <cellStyle name="cf2" xfId="31" xr:uid="{B67AD781-4466-4CB7-B233-17A66A530D7A}"/>
    <cellStyle name="cf20" xfId="32" xr:uid="{E6346A57-B508-4122-840C-77022FB93B1E}"/>
    <cellStyle name="cf21" xfId="33" xr:uid="{D1C57111-0E8C-4E49-99EB-069767732A5C}"/>
    <cellStyle name="cf22" xfId="34" xr:uid="{01655280-870C-4BDF-A646-6E71752232C3}"/>
    <cellStyle name="cf23" xfId="35" xr:uid="{77B4113A-D77E-4F48-987D-88F6C3206D85}"/>
    <cellStyle name="cf24" xfId="36" xr:uid="{512CEBA8-30D7-4202-A31F-8318ED64B275}"/>
    <cellStyle name="cf25" xfId="37" xr:uid="{9D779CAA-E737-4344-8AFE-F70214907CAE}"/>
    <cellStyle name="cf26" xfId="38" xr:uid="{477D304E-FDD5-4F83-8387-F16452055473}"/>
    <cellStyle name="cf27" xfId="39" xr:uid="{B1FA5EDD-0B86-4BE3-996C-7D8779D5C4FE}"/>
    <cellStyle name="cf28" xfId="40" xr:uid="{AC2E4106-90AE-4F59-9399-F52CF317DA56}"/>
    <cellStyle name="cf29" xfId="41" xr:uid="{2E08387E-ED28-40C4-A20C-F8CDC2142FC2}"/>
    <cellStyle name="cf3" xfId="42" xr:uid="{8955D133-D454-4245-848E-DEE5B03F4DE3}"/>
    <cellStyle name="cf30" xfId="43" xr:uid="{902CF03F-8382-4CB6-8D58-3649D6AA09C9}"/>
    <cellStyle name="cf31" xfId="44" xr:uid="{2E67E715-386E-4230-AA1D-97DBD093E88C}"/>
    <cellStyle name="cf32" xfId="45" xr:uid="{B7315D9A-714F-40B1-A4A9-26E27FD567C8}"/>
    <cellStyle name="cf33" xfId="46" xr:uid="{58A47E01-FFE2-4254-9391-FD3A226C1F99}"/>
    <cellStyle name="cf34" xfId="47" xr:uid="{346F4E71-F93E-4FB6-876D-EE1A2D582B53}"/>
    <cellStyle name="cf35" xfId="48" xr:uid="{0B4390BF-7392-4C49-BDDC-2BFA49E1F095}"/>
    <cellStyle name="cf36" xfId="49" xr:uid="{D5F87989-C826-46E5-BC70-E8E899D5EED3}"/>
    <cellStyle name="cf37" xfId="50" xr:uid="{86755527-0A56-4F33-BDC4-75BB2AC1CB2B}"/>
    <cellStyle name="cf38" xfId="51" xr:uid="{3B8868CE-1DBB-4818-A6FC-08894CEA22A8}"/>
    <cellStyle name="cf39" xfId="52" xr:uid="{EA215371-4825-40AC-85D3-ACED5A42850D}"/>
    <cellStyle name="cf4" xfId="53" xr:uid="{DB4E7AB8-CEDF-41EA-92F3-1CC804908B74}"/>
    <cellStyle name="cf40" xfId="54" xr:uid="{E991254B-6A65-4FE4-81BC-5E5C3606D905}"/>
    <cellStyle name="cf41" xfId="55" xr:uid="{E2FE6221-18A4-4143-B25B-9FB155700A8F}"/>
    <cellStyle name="cf42" xfId="56" xr:uid="{E2A42901-FE45-4B34-A9B6-97DFDB9FBE40}"/>
    <cellStyle name="cf43" xfId="57" xr:uid="{99B621CA-252F-4B3C-86CA-8D925E450364}"/>
    <cellStyle name="cf44" xfId="58" xr:uid="{98505FE2-1E47-4D75-AD06-6BB355D94D38}"/>
    <cellStyle name="cf45" xfId="59" xr:uid="{BF36DAC2-FA7B-4632-A395-7E6797E0ABCC}"/>
    <cellStyle name="cf46" xfId="60" xr:uid="{BE35B755-BE7C-4561-8033-7D8AC8CABD7A}"/>
    <cellStyle name="cf47" xfId="61" xr:uid="{38E830BD-C624-4E11-98E7-B09E8750842A}"/>
    <cellStyle name="cf48" xfId="62" xr:uid="{EA32FDAF-27E3-4E45-B4E0-BBBA9622F785}"/>
    <cellStyle name="cf49" xfId="63" xr:uid="{DE0B30C7-02B6-42C7-897E-43C761350862}"/>
    <cellStyle name="cf5" xfId="64" xr:uid="{34462BAE-D4A8-4FAF-A321-1999C7C63602}"/>
    <cellStyle name="cf50" xfId="65" xr:uid="{B5AC7EEF-255C-4B5E-B2A4-5FDC5FBBFDE7}"/>
    <cellStyle name="cf51" xfId="66" xr:uid="{A95F4644-3AFA-4967-9041-128F84216878}"/>
    <cellStyle name="cf52" xfId="67" xr:uid="{4DA23B21-AD2B-4DEE-A62B-6625929B91CF}"/>
    <cellStyle name="cf53" xfId="68" xr:uid="{8F47EA87-6A72-48AA-96EA-963AC77B478B}"/>
    <cellStyle name="cf54" xfId="69" xr:uid="{749B4B9B-E623-498B-A793-85C94357F40F}"/>
    <cellStyle name="cf55" xfId="70" xr:uid="{17C860B3-0F92-46DC-A0E4-0DE62F0EEA6A}"/>
    <cellStyle name="cf56" xfId="71" xr:uid="{451936C2-5C8E-4309-A15D-D2527612EC26}"/>
    <cellStyle name="cf57" xfId="72" xr:uid="{30E4B588-596E-4DC3-B799-07684CBC71EA}"/>
    <cellStyle name="cf58" xfId="73" xr:uid="{DE014C7E-6C44-4323-A1CF-2BFBDF549DCB}"/>
    <cellStyle name="cf59" xfId="74" xr:uid="{9DB751F5-F19D-4923-87EA-03EFEAA97ACA}"/>
    <cellStyle name="cf6" xfId="75" xr:uid="{ABB9C02E-DB55-4A0F-9513-AA43BF0F6FBF}"/>
    <cellStyle name="cf60" xfId="76" xr:uid="{6D46C905-C592-4B77-AB05-A8DFEDD71835}"/>
    <cellStyle name="cf61" xfId="77" xr:uid="{BDAA2299-901F-4F5D-B570-A81E21DDFCBA}"/>
    <cellStyle name="cf62" xfId="78" xr:uid="{C144C5B8-E3E0-41C3-B61A-A8C0BEEBE06A}"/>
    <cellStyle name="cf63" xfId="79" xr:uid="{D6E11B75-523E-4F46-9C49-562CF5C79449}"/>
    <cellStyle name="cf64" xfId="80" xr:uid="{33260A57-0BBC-4855-9B44-EE53D214A265}"/>
    <cellStyle name="cf65" xfId="81" xr:uid="{999863B1-757E-47C6-9242-7291E100F197}"/>
    <cellStyle name="cf66" xfId="82" xr:uid="{4DD05CA7-F875-4410-A818-C1E60F44053B}"/>
    <cellStyle name="cf67" xfId="83" xr:uid="{BE59CFDA-F48E-4935-B6B1-5F961F72BD64}"/>
    <cellStyle name="cf68" xfId="84" xr:uid="{55521C72-381F-4690-8CEA-2ABC9A2CBC86}"/>
    <cellStyle name="cf69" xfId="85" xr:uid="{6DD1FEB1-69C2-4C2C-A191-505C6A97C110}"/>
    <cellStyle name="cf7" xfId="86" xr:uid="{D5D0E928-CBD1-48CF-8468-B722A9EB385E}"/>
    <cellStyle name="cf70" xfId="87" xr:uid="{69E060CB-3409-4B07-9921-723EA8667FDE}"/>
    <cellStyle name="cf71" xfId="88" xr:uid="{932C3ABF-CCED-4FA7-B79B-C9C7D667D20D}"/>
    <cellStyle name="cf72" xfId="89" xr:uid="{CEC0692B-A901-47CB-A824-4AAF5772A154}"/>
    <cellStyle name="cf73" xfId="90" xr:uid="{686B7B68-EB32-4EFF-8B8D-7954A01A195D}"/>
    <cellStyle name="cf74" xfId="91" xr:uid="{E65650AD-339F-4CBE-8F16-D73EAE2FB009}"/>
    <cellStyle name="cf75" xfId="92" xr:uid="{1E27A3E0-B56E-49D6-A89A-195BE955D5E2}"/>
    <cellStyle name="cf76" xfId="93" xr:uid="{76AC4FC3-8926-4089-87B4-EAC2278AA0AE}"/>
    <cellStyle name="cf77" xfId="94" xr:uid="{3761D2FB-B8D4-45F9-85BA-9478407A6844}"/>
    <cellStyle name="cf78" xfId="95" xr:uid="{E3485B64-BBF3-4D91-95C3-1775535AFCC5}"/>
    <cellStyle name="cf79" xfId="96" xr:uid="{7E43A845-09E4-4919-B8CE-B28DFD6C0881}"/>
    <cellStyle name="cf8" xfId="97" xr:uid="{B0A74061-7678-485D-B9A2-20311001772D}"/>
    <cellStyle name="cf80" xfId="98" xr:uid="{FDAF09AE-93E0-4696-9D27-9B790261D573}"/>
    <cellStyle name="cf81" xfId="99" xr:uid="{6FC375C5-4DF6-4323-BE48-353C16628EC5}"/>
    <cellStyle name="cf82" xfId="100" xr:uid="{D0B2770D-1A5D-437B-8CCC-F8C1BF3E9604}"/>
    <cellStyle name="cf83" xfId="101" xr:uid="{04FF0081-6DFF-4609-B167-09740224315C}"/>
    <cellStyle name="cf84" xfId="102" xr:uid="{3122DDC6-42FB-49D3-B8E4-C901D365849D}"/>
    <cellStyle name="cf85" xfId="103" xr:uid="{202C290A-DB18-4A66-B491-AFC4B629773C}"/>
    <cellStyle name="cf86" xfId="104" xr:uid="{531FED81-EF03-495E-848E-93D24276CC3A}"/>
    <cellStyle name="cf87" xfId="105" xr:uid="{DF4138F3-CD1B-41DF-A71C-D462F4916C5B}"/>
    <cellStyle name="cf88" xfId="106" xr:uid="{3A395123-5929-4A32-8C6A-CD3DF7AC02DF}"/>
    <cellStyle name="cf89" xfId="107" xr:uid="{E2975732-9692-4239-A602-C01A2E171103}"/>
    <cellStyle name="cf9" xfId="108" xr:uid="{929FA7A1-F6B2-469C-B309-07535435E5D9}"/>
    <cellStyle name="cf90" xfId="109" xr:uid="{BC186922-4CE9-4C06-940B-D1B9C6CEDF0F}"/>
    <cellStyle name="cf91" xfId="110" xr:uid="{D89A4270-19FE-4EFD-82CF-3F8D0C636ADB}"/>
    <cellStyle name="cf92" xfId="111" xr:uid="{6B924E0B-2D71-4EBC-9F44-B2C146A1C9E9}"/>
    <cellStyle name="cf93" xfId="112" xr:uid="{EAC33FC1-A19E-494E-B2CF-16A85B0234B7}"/>
    <cellStyle name="cf94" xfId="113" xr:uid="{796DB84F-485E-4768-BAE7-65AD9A7AD8FD}"/>
    <cellStyle name="cf95" xfId="114" xr:uid="{C9531206-EDEB-41EE-9209-A8A0128C7FE5}"/>
    <cellStyle name="cf96" xfId="115" xr:uid="{73B95810-F4DE-4A0E-A6C4-9241342623ED}"/>
    <cellStyle name="cf97" xfId="116" xr:uid="{F95E02AD-FAAF-405B-9FD0-4E42CE4AB2ED}"/>
    <cellStyle name="cf98" xfId="117" xr:uid="{A13AF88A-018A-400C-84D6-AEBB3F1D0056}"/>
    <cellStyle name="cf99" xfId="118" xr:uid="{1CFFCD11-F60B-4BA3-831E-443C40E09501}"/>
    <cellStyle name="ConditionalStyle_1" xfId="119" xr:uid="{DF1C9408-3607-40A3-A8FC-0FC8E9B0406A}"/>
    <cellStyle name="Excel Built-in 20% - Accent1" xfId="120" xr:uid="{BB6DBECA-8D10-41C9-873B-9B5FB3D86517}"/>
    <cellStyle name="Excel Built-in 20% - Accent2" xfId="121" xr:uid="{CFA69501-CA6E-4381-9CCE-E43DDCA6491A}"/>
    <cellStyle name="Excel Built-in 20% - Accent3" xfId="122" xr:uid="{9DBBE82E-2DB5-40DD-ADED-52DE9128E273}"/>
    <cellStyle name="Excel Built-in 20% - Accent4" xfId="123" xr:uid="{2247EA88-A52D-46F1-B8C3-30EDA8B492D5}"/>
    <cellStyle name="Excel Built-in 20% - Accent5" xfId="124" xr:uid="{A8D31931-0F98-4415-BA6F-E11146717788}"/>
    <cellStyle name="Excel Built-in 20% - Accent6" xfId="125" xr:uid="{B9F9FC1E-84E5-4749-90F9-6BBB507A4290}"/>
    <cellStyle name="Excel Built-in 40% - Accent1" xfId="126" xr:uid="{3209958D-1B1C-4FBC-AE89-772D631B19FC}"/>
    <cellStyle name="Excel Built-in 40% - Accent2" xfId="127" xr:uid="{58C08721-4456-44A2-A564-286A4AF8507A}"/>
    <cellStyle name="Excel Built-in 40% - Accent3" xfId="128" xr:uid="{9DFF18A1-FEA3-4640-85D3-571366A52001}"/>
    <cellStyle name="Excel Built-in 40% - Accent4" xfId="129" xr:uid="{A731DA3A-EC63-473E-880C-9E6EBC40E350}"/>
    <cellStyle name="Excel Built-in 40% - Accent5" xfId="130" xr:uid="{4DD20800-EA13-4B92-80BB-825454DD60DB}"/>
    <cellStyle name="Excel Built-in 40% - Accent6" xfId="131" xr:uid="{FB0FA881-D00F-4606-828D-6941EE18D04B}"/>
    <cellStyle name="Excel Built-in 60% - Accent1" xfId="132" xr:uid="{2A1188E1-8195-4A54-825D-8527C7D64942}"/>
    <cellStyle name="Excel Built-in 60% - Accent2" xfId="133" xr:uid="{EFFF074A-5AC0-4FF3-B900-4BBFB52CA3E3}"/>
    <cellStyle name="Excel Built-in 60% - Accent3" xfId="134" xr:uid="{BF11E7AC-D790-4170-A216-51B23E560C41}"/>
    <cellStyle name="Excel Built-in 60% - Accent4" xfId="135" xr:uid="{08F49CC2-706D-457A-9377-40D12D2AA11F}"/>
    <cellStyle name="Excel Built-in 60% - Accent5" xfId="136" xr:uid="{8F7BC6D0-B382-4D20-935D-59346EF9AF1B}"/>
    <cellStyle name="Excel Built-in 60% - Accent6" xfId="137" xr:uid="{D5E59DCF-D93E-436D-84B0-84ACF3B2A7B6}"/>
    <cellStyle name="Excel Built-in Accent1" xfId="138" xr:uid="{E125C4A8-FA11-454C-9F4A-4AF86D5C6E08}"/>
    <cellStyle name="Excel Built-in Accent2" xfId="139" xr:uid="{D8323C6C-2E4C-4280-AAD8-F44B6B428547}"/>
    <cellStyle name="Excel Built-in Accent3" xfId="140" xr:uid="{E545D1C5-BA86-4635-B0C5-D7D78131E473}"/>
    <cellStyle name="Excel Built-in Accent4" xfId="141" xr:uid="{B319D8C0-552B-4CD4-83C7-6AF4AA82963A}"/>
    <cellStyle name="Excel Built-in Accent5" xfId="142" xr:uid="{12C07487-A8B2-4D6E-840F-244E1BC6F4C1}"/>
    <cellStyle name="Excel Built-in Accent6" xfId="143" xr:uid="{120688A0-B734-4192-B382-505C0741F5C2}"/>
    <cellStyle name="Excel Built-in Bad" xfId="144" xr:uid="{7EA64035-8125-4EB5-9350-EE2A6D369C9C}"/>
    <cellStyle name="Excel Built-in Calculation" xfId="145" xr:uid="{80FD16F9-3ED9-4407-95F2-1DE5F86BA1EF}"/>
    <cellStyle name="Excel Built-in Check Cell" xfId="146" xr:uid="{561811CE-3363-4C20-8072-A4CA70CEF58F}"/>
    <cellStyle name="Excel Built-in Explanatory Text" xfId="147" xr:uid="{2B60266C-F589-4653-B370-643B08D57C38}"/>
    <cellStyle name="Excel Built-in Good" xfId="148" xr:uid="{2EBD47A5-1CE4-4D5B-8E26-1D5D5A98AA54}"/>
    <cellStyle name="Excel Built-in Heading 1" xfId="149" xr:uid="{36818F64-BB05-40BA-B889-13D1F4F7D428}"/>
    <cellStyle name="Excel Built-in Heading 2" xfId="150" xr:uid="{220F4C6A-CDBD-42CC-9F73-039633911903}"/>
    <cellStyle name="Excel Built-in Heading 3" xfId="151" xr:uid="{BC69B1E6-CDA5-42D5-9730-8FF66F1ADB23}"/>
    <cellStyle name="Excel Built-in Heading 4" xfId="152" xr:uid="{EA8F7620-63C3-4D9E-94C8-6C09B87E252A}"/>
    <cellStyle name="Excel Built-in Input" xfId="153" xr:uid="{519CF47B-C9AD-4C70-9805-898ADD339D79}"/>
    <cellStyle name="Excel Built-in Linked Cell" xfId="154" xr:uid="{2A8DEA78-D963-4C90-B59F-2ED84562D0A9}"/>
    <cellStyle name="Excel Built-in Neutral" xfId="155" xr:uid="{2AC2EC97-3FB0-46F8-BFDF-190CFEF5E446}"/>
    <cellStyle name="Excel Built-in Normal" xfId="156" xr:uid="{F8782652-1A06-4E3E-8436-4415AC717391}"/>
    <cellStyle name="Excel Built-in Output" xfId="157" xr:uid="{96ED8E30-5088-4C56-AB4C-603B1655BD6B}"/>
    <cellStyle name="Excel Built-in Title" xfId="158" xr:uid="{19073F5D-40EA-4181-AB71-766640CB14A3}"/>
    <cellStyle name="Excel Built-in Total" xfId="159" xr:uid="{BBA6D1E6-050E-40C1-BE3F-3EDEBFFF8D3E}"/>
    <cellStyle name="Excel Built-in Warning Text" xfId="160" xr:uid="{46823E2E-7372-449F-A8A4-A8F0C38E7E73}"/>
    <cellStyle name="Heading" xfId="161" xr:uid="{0C995B81-218F-45AD-B68E-9784928A0484}"/>
    <cellStyle name="Heading1" xfId="162" xr:uid="{94C16138-147F-40E6-9799-4F813ECE6D7C}"/>
    <cellStyle name="Lien hypertexte" xfId="163" xr:uid="{DFD51E4A-53D8-45E1-8997-E010DE79F230}"/>
    <cellStyle name="Normal" xfId="0" builtinId="0" customBuiltin="1"/>
    <cellStyle name="Normal 2" xfId="164" xr:uid="{F2DB70C6-4889-494A-B8D4-0DCA55300AE1}"/>
    <cellStyle name="Normal 3" xfId="165" xr:uid="{FC26F9C5-AA6E-437A-9B37-B0C5AFED228E}"/>
    <cellStyle name="Normal 4" xfId="166" xr:uid="{F7295069-A12A-4C17-BEA0-05E115143F87}"/>
    <cellStyle name="Normal 5" xfId="167" xr:uid="{C4FD6863-4510-4611-ABE5-6015CA9E455B}"/>
    <cellStyle name="Normal 8" xfId="168" xr:uid="{FB6D15AC-CF54-4EA1-AF65-8B09D1C112D2}"/>
    <cellStyle name="Normal_Feuil1" xfId="169" xr:uid="{5462BF3C-2394-4412-B466-9F4B64D42157}"/>
    <cellStyle name="Pourcentage 2" xfId="170" xr:uid="{4A5C5AE1-012C-4603-9D11-DA8A27D39B78}"/>
    <cellStyle name="Pourcentage 3" xfId="171" xr:uid="{32EE1B4F-9937-4289-8E59-22F6C4878414}"/>
    <cellStyle name="Result" xfId="172" xr:uid="{DCDDF3CB-106D-4F16-B919-F164CDEECD20}"/>
    <cellStyle name="Result2" xfId="173" xr:uid="{B357996D-9A3E-4030-857F-8B07D1D5C42D}"/>
  </cellStyles>
  <dxfs count="77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C6E4-7F6E-4303-A8AF-56E08CEDEBD2}">
  <dimension ref="A1:AMH59"/>
  <sheetViews>
    <sheetView tabSelected="1"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4" width="30.75" style="14" customWidth="1"/>
    <col min="5" max="19" width="4.875" style="14" customWidth="1"/>
    <col min="20" max="1017" width="10.625" style="14" customWidth="1"/>
    <col min="1018" max="1020" width="10.625" customWidth="1"/>
    <col min="1021" max="1021" width="11.25" customWidth="1"/>
  </cols>
  <sheetData>
    <row r="1" spans="1:1022" ht="137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6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19</v>
      </c>
      <c r="C2" s="9" t="s">
        <v>20</v>
      </c>
      <c r="D2" s="9" t="s">
        <v>21</v>
      </c>
      <c r="E2" s="10">
        <v>108</v>
      </c>
      <c r="F2" s="10">
        <v>111</v>
      </c>
      <c r="G2" s="10" t="s">
        <v>22</v>
      </c>
      <c r="H2" s="10">
        <v>111</v>
      </c>
      <c r="I2" s="10" t="s">
        <v>23</v>
      </c>
      <c r="J2" s="10">
        <v>105</v>
      </c>
      <c r="K2" s="11"/>
      <c r="L2" s="10">
        <v>113</v>
      </c>
      <c r="M2" s="10">
        <v>109</v>
      </c>
      <c r="N2" s="10" t="s">
        <v>24</v>
      </c>
      <c r="O2" s="10">
        <v>95</v>
      </c>
      <c r="P2" s="10"/>
      <c r="Q2" s="10"/>
      <c r="R2" s="12">
        <f t="shared" ref="R2:R33" si="0">SUM(E2:Q2)</f>
        <v>752</v>
      </c>
      <c r="S2" s="13">
        <f t="shared" ref="S2:S33" si="1">COUNT(E2:Q2)</f>
        <v>7</v>
      </c>
    </row>
    <row r="3" spans="1:1022" ht="15">
      <c r="A3" s="8">
        <v>2</v>
      </c>
      <c r="B3" s="9" t="s">
        <v>25</v>
      </c>
      <c r="C3" s="9" t="s">
        <v>26</v>
      </c>
      <c r="D3" s="9" t="s">
        <v>27</v>
      </c>
      <c r="E3" s="10">
        <v>104</v>
      </c>
      <c r="F3" s="10">
        <v>109</v>
      </c>
      <c r="G3" s="10" t="s">
        <v>28</v>
      </c>
      <c r="H3" s="10" t="s">
        <v>28</v>
      </c>
      <c r="I3" s="10">
        <v>106</v>
      </c>
      <c r="J3" s="10">
        <v>106</v>
      </c>
      <c r="K3" s="11"/>
      <c r="L3" s="10">
        <v>111</v>
      </c>
      <c r="M3" s="10" t="s">
        <v>29</v>
      </c>
      <c r="N3" s="10">
        <v>106</v>
      </c>
      <c r="O3" s="10">
        <v>106</v>
      </c>
      <c r="P3" s="10"/>
      <c r="Q3" s="10"/>
      <c r="R3" s="12">
        <f t="shared" si="0"/>
        <v>748</v>
      </c>
      <c r="S3" s="13">
        <f t="shared" si="1"/>
        <v>7</v>
      </c>
    </row>
    <row r="4" spans="1:1022" ht="15">
      <c r="A4" s="8">
        <v>3</v>
      </c>
      <c r="B4" s="9" t="s">
        <v>19</v>
      </c>
      <c r="C4" s="9" t="s">
        <v>20</v>
      </c>
      <c r="D4" s="9" t="s">
        <v>30</v>
      </c>
      <c r="E4" s="10">
        <v>106</v>
      </c>
      <c r="F4" s="10">
        <v>106</v>
      </c>
      <c r="G4" s="10" t="s">
        <v>31</v>
      </c>
      <c r="H4" s="10">
        <v>104</v>
      </c>
      <c r="I4" s="10" t="s">
        <v>22</v>
      </c>
      <c r="J4" s="10">
        <v>108</v>
      </c>
      <c r="K4" s="11"/>
      <c r="L4" s="10" t="s">
        <v>32</v>
      </c>
      <c r="M4" s="10">
        <v>95</v>
      </c>
      <c r="N4" s="10">
        <v>110</v>
      </c>
      <c r="O4" s="10">
        <v>99</v>
      </c>
      <c r="P4" s="10"/>
      <c r="Q4" s="10"/>
      <c r="R4" s="12">
        <f t="shared" si="0"/>
        <v>728</v>
      </c>
      <c r="S4" s="13">
        <f t="shared" si="1"/>
        <v>7</v>
      </c>
    </row>
    <row r="5" spans="1:1022" ht="15">
      <c r="A5" s="8">
        <v>4</v>
      </c>
      <c r="B5" s="9" t="s">
        <v>33</v>
      </c>
      <c r="C5" s="9" t="s">
        <v>34</v>
      </c>
      <c r="D5" s="9" t="s">
        <v>35</v>
      </c>
      <c r="E5" s="10"/>
      <c r="F5" s="10">
        <v>99</v>
      </c>
      <c r="G5" s="10">
        <v>101</v>
      </c>
      <c r="H5" s="10" t="s">
        <v>36</v>
      </c>
      <c r="I5" s="10" t="s">
        <v>37</v>
      </c>
      <c r="J5" s="10">
        <v>102</v>
      </c>
      <c r="K5" s="11"/>
      <c r="L5" s="10">
        <v>99</v>
      </c>
      <c r="M5" s="10">
        <v>102</v>
      </c>
      <c r="N5" s="10">
        <v>95</v>
      </c>
      <c r="O5" s="10">
        <v>104</v>
      </c>
      <c r="P5" s="10"/>
      <c r="Q5" s="10"/>
      <c r="R5" s="12">
        <f t="shared" si="0"/>
        <v>702</v>
      </c>
      <c r="S5" s="13">
        <f t="shared" si="1"/>
        <v>7</v>
      </c>
    </row>
    <row r="6" spans="1:1022" ht="15">
      <c r="A6" s="8">
        <v>5</v>
      </c>
      <c r="B6" s="9" t="s">
        <v>38</v>
      </c>
      <c r="C6" s="9" t="s">
        <v>39</v>
      </c>
      <c r="D6" s="9" t="s">
        <v>40</v>
      </c>
      <c r="E6" s="10">
        <v>83</v>
      </c>
      <c r="F6" s="10">
        <v>96</v>
      </c>
      <c r="G6" s="10">
        <v>109</v>
      </c>
      <c r="H6" s="10">
        <v>106</v>
      </c>
      <c r="I6" s="10">
        <v>97</v>
      </c>
      <c r="J6" s="10"/>
      <c r="K6" s="11"/>
      <c r="L6" s="10"/>
      <c r="M6" s="10">
        <v>106</v>
      </c>
      <c r="N6" s="10" t="s">
        <v>41</v>
      </c>
      <c r="O6" s="10">
        <v>97</v>
      </c>
      <c r="P6" s="10"/>
      <c r="Q6" s="10"/>
      <c r="R6" s="12">
        <f t="shared" si="0"/>
        <v>694</v>
      </c>
      <c r="S6" s="13">
        <f t="shared" si="1"/>
        <v>7</v>
      </c>
    </row>
    <row r="7" spans="1:1022" ht="15">
      <c r="A7" s="8">
        <v>6</v>
      </c>
      <c r="B7" s="9" t="s">
        <v>42</v>
      </c>
      <c r="C7" s="9" t="s">
        <v>43</v>
      </c>
      <c r="D7" s="9" t="s">
        <v>44</v>
      </c>
      <c r="E7" s="10"/>
      <c r="F7" s="10">
        <v>82</v>
      </c>
      <c r="G7" s="10"/>
      <c r="H7" s="10">
        <v>103</v>
      </c>
      <c r="I7" s="10"/>
      <c r="J7" s="10">
        <v>97</v>
      </c>
      <c r="K7" s="11"/>
      <c r="L7" s="10">
        <v>101</v>
      </c>
      <c r="M7" s="10">
        <v>98</v>
      </c>
      <c r="N7" s="10">
        <v>87</v>
      </c>
      <c r="O7" s="10">
        <v>101</v>
      </c>
      <c r="P7" s="10"/>
      <c r="Q7" s="10"/>
      <c r="R7" s="12">
        <f t="shared" si="0"/>
        <v>669</v>
      </c>
      <c r="S7" s="13">
        <f t="shared" si="1"/>
        <v>7</v>
      </c>
    </row>
    <row r="8" spans="1:1022" ht="15">
      <c r="A8" s="8">
        <v>7</v>
      </c>
      <c r="B8" s="9" t="s">
        <v>33</v>
      </c>
      <c r="C8" s="9" t="s">
        <v>34</v>
      </c>
      <c r="D8" s="9" t="s">
        <v>45</v>
      </c>
      <c r="E8" s="10" t="s">
        <v>46</v>
      </c>
      <c r="F8" s="10">
        <v>86</v>
      </c>
      <c r="G8" s="10">
        <v>95</v>
      </c>
      <c r="H8" s="10">
        <v>105</v>
      </c>
      <c r="I8" s="10"/>
      <c r="J8" s="10">
        <v>92</v>
      </c>
      <c r="K8" s="11"/>
      <c r="L8" s="10">
        <v>89</v>
      </c>
      <c r="M8" s="10">
        <v>107</v>
      </c>
      <c r="N8" s="10">
        <v>85</v>
      </c>
      <c r="O8" s="10"/>
      <c r="P8" s="10"/>
      <c r="Q8" s="10"/>
      <c r="R8" s="12">
        <f t="shared" si="0"/>
        <v>659</v>
      </c>
      <c r="S8" s="13">
        <f t="shared" si="1"/>
        <v>7</v>
      </c>
    </row>
    <row r="9" spans="1:1022" ht="15">
      <c r="A9" s="8">
        <v>8</v>
      </c>
      <c r="B9" s="9" t="s">
        <v>47</v>
      </c>
      <c r="C9" s="9" t="s">
        <v>48</v>
      </c>
      <c r="D9" s="9" t="s">
        <v>49</v>
      </c>
      <c r="E9" s="10"/>
      <c r="F9" s="10">
        <v>84</v>
      </c>
      <c r="G9" s="10" t="s">
        <v>50</v>
      </c>
      <c r="H9" s="10">
        <v>98</v>
      </c>
      <c r="I9" s="10">
        <v>87</v>
      </c>
      <c r="J9" s="10">
        <v>89</v>
      </c>
      <c r="K9" s="11"/>
      <c r="L9" s="10">
        <v>96</v>
      </c>
      <c r="M9" s="10"/>
      <c r="N9" s="10">
        <v>86</v>
      </c>
      <c r="O9" s="10">
        <v>91</v>
      </c>
      <c r="P9" s="10"/>
      <c r="Q9" s="10"/>
      <c r="R9" s="15">
        <f t="shared" si="0"/>
        <v>631</v>
      </c>
      <c r="S9" s="13">
        <f t="shared" si="1"/>
        <v>7</v>
      </c>
    </row>
    <row r="10" spans="1:1022" ht="15">
      <c r="A10" s="8">
        <v>9</v>
      </c>
      <c r="B10" s="9" t="s">
        <v>51</v>
      </c>
      <c r="C10" s="9" t="s">
        <v>52</v>
      </c>
      <c r="D10" s="9" t="s">
        <v>53</v>
      </c>
      <c r="E10" s="10"/>
      <c r="F10" s="10" t="s">
        <v>50</v>
      </c>
      <c r="G10" s="10">
        <v>103</v>
      </c>
      <c r="H10" s="10">
        <v>102</v>
      </c>
      <c r="I10" s="10">
        <v>99</v>
      </c>
      <c r="J10" s="10"/>
      <c r="K10" s="11"/>
      <c r="L10" s="10">
        <v>94</v>
      </c>
      <c r="M10" s="10">
        <v>5</v>
      </c>
      <c r="N10" s="10">
        <v>91</v>
      </c>
      <c r="O10" s="10">
        <v>103</v>
      </c>
      <c r="P10" s="10"/>
      <c r="Q10" s="10"/>
      <c r="R10" s="15">
        <f t="shared" si="0"/>
        <v>597</v>
      </c>
      <c r="S10" s="13">
        <f t="shared" si="1"/>
        <v>7</v>
      </c>
    </row>
    <row r="11" spans="1:1022" ht="15">
      <c r="A11" s="8">
        <v>10</v>
      </c>
      <c r="B11" s="9" t="s">
        <v>54</v>
      </c>
      <c r="C11" s="9" t="s">
        <v>55</v>
      </c>
      <c r="D11" s="9" t="s">
        <v>56</v>
      </c>
      <c r="E11" s="10">
        <v>99</v>
      </c>
      <c r="F11" s="10"/>
      <c r="G11" s="10">
        <v>107</v>
      </c>
      <c r="H11" s="10"/>
      <c r="I11" s="10"/>
      <c r="J11" s="10">
        <v>103</v>
      </c>
      <c r="K11" s="11"/>
      <c r="L11" s="10">
        <v>84</v>
      </c>
      <c r="M11" s="10">
        <v>94</v>
      </c>
      <c r="N11" s="10"/>
      <c r="O11" s="10">
        <v>93</v>
      </c>
      <c r="P11" s="10"/>
      <c r="Q11" s="10"/>
      <c r="R11" s="15">
        <f t="shared" si="0"/>
        <v>580</v>
      </c>
      <c r="S11" s="13">
        <f t="shared" si="1"/>
        <v>6</v>
      </c>
    </row>
    <row r="12" spans="1:1022" ht="15">
      <c r="A12" s="8">
        <v>11</v>
      </c>
      <c r="B12" s="9" t="s">
        <v>25</v>
      </c>
      <c r="C12" s="9" t="s">
        <v>26</v>
      </c>
      <c r="D12" s="9" t="s">
        <v>57</v>
      </c>
      <c r="E12" s="10"/>
      <c r="F12" s="10"/>
      <c r="G12" s="10"/>
      <c r="H12" s="10"/>
      <c r="I12" s="10">
        <v>103</v>
      </c>
      <c r="J12" s="10">
        <v>98</v>
      </c>
      <c r="K12" s="11"/>
      <c r="L12" s="10">
        <v>97</v>
      </c>
      <c r="M12" s="10">
        <v>91</v>
      </c>
      <c r="N12" s="10">
        <v>92</v>
      </c>
      <c r="O12" s="10">
        <v>98</v>
      </c>
      <c r="P12" s="10"/>
      <c r="Q12" s="10"/>
      <c r="R12" s="15">
        <f t="shared" si="0"/>
        <v>579</v>
      </c>
      <c r="S12" s="13">
        <f t="shared" si="1"/>
        <v>6</v>
      </c>
    </row>
    <row r="13" spans="1:1022" ht="15">
      <c r="A13" s="8">
        <v>12</v>
      </c>
      <c r="B13" s="9" t="s">
        <v>58</v>
      </c>
      <c r="C13" s="9" t="s">
        <v>59</v>
      </c>
      <c r="D13" s="9" t="s">
        <v>60</v>
      </c>
      <c r="E13" s="10"/>
      <c r="F13" s="10"/>
      <c r="G13" s="10"/>
      <c r="H13" s="10">
        <v>97</v>
      </c>
      <c r="I13" s="10">
        <v>94</v>
      </c>
      <c r="J13" s="10"/>
      <c r="K13" s="11"/>
      <c r="L13" s="10"/>
      <c r="M13" s="10">
        <v>89</v>
      </c>
      <c r="N13" s="10">
        <v>88</v>
      </c>
      <c r="O13" s="10">
        <v>94</v>
      </c>
      <c r="P13" s="10"/>
      <c r="Q13" s="10"/>
      <c r="R13" s="15">
        <f t="shared" si="0"/>
        <v>462</v>
      </c>
      <c r="S13" s="13">
        <f t="shared" si="1"/>
        <v>5</v>
      </c>
    </row>
    <row r="14" spans="1:1022" ht="15">
      <c r="A14" s="8">
        <v>13</v>
      </c>
      <c r="B14" s="9" t="s">
        <v>61</v>
      </c>
      <c r="C14" s="9" t="s">
        <v>62</v>
      </c>
      <c r="D14" s="9" t="s">
        <v>63</v>
      </c>
      <c r="E14" s="10">
        <v>82</v>
      </c>
      <c r="F14" s="10"/>
      <c r="G14" s="10">
        <v>83</v>
      </c>
      <c r="H14" s="10"/>
      <c r="I14" s="10"/>
      <c r="J14" s="10">
        <v>86</v>
      </c>
      <c r="K14" s="11"/>
      <c r="L14" s="10"/>
      <c r="M14" s="10"/>
      <c r="N14" s="10">
        <v>82</v>
      </c>
      <c r="O14" s="10">
        <v>89</v>
      </c>
      <c r="P14" s="10"/>
      <c r="Q14" s="10"/>
      <c r="R14" s="15">
        <f t="shared" si="0"/>
        <v>422</v>
      </c>
      <c r="S14" s="13">
        <f t="shared" si="1"/>
        <v>5</v>
      </c>
    </row>
    <row r="15" spans="1:1022" ht="15">
      <c r="A15" s="8">
        <v>14</v>
      </c>
      <c r="B15" s="9" t="s">
        <v>64</v>
      </c>
      <c r="C15" s="9" t="s">
        <v>65</v>
      </c>
      <c r="D15" s="9" t="s">
        <v>66</v>
      </c>
      <c r="E15" s="10">
        <v>90</v>
      </c>
      <c r="F15" s="10"/>
      <c r="G15" s="10">
        <v>106</v>
      </c>
      <c r="H15" s="10">
        <v>81</v>
      </c>
      <c r="I15" s="10"/>
      <c r="J15" s="10">
        <v>5</v>
      </c>
      <c r="K15" s="11"/>
      <c r="L15" s="10">
        <v>5</v>
      </c>
      <c r="M15" s="10"/>
      <c r="N15" s="10">
        <v>102</v>
      </c>
      <c r="O15" s="10">
        <v>5</v>
      </c>
      <c r="P15" s="10"/>
      <c r="Q15" s="10"/>
      <c r="R15" s="15">
        <f t="shared" si="0"/>
        <v>394</v>
      </c>
      <c r="S15" s="13">
        <f t="shared" si="1"/>
        <v>7</v>
      </c>
    </row>
    <row r="16" spans="1:1022" ht="15">
      <c r="A16" s="8">
        <v>15</v>
      </c>
      <c r="B16" s="9" t="s">
        <v>67</v>
      </c>
      <c r="C16" s="9" t="s">
        <v>68</v>
      </c>
      <c r="D16" s="9" t="s">
        <v>69</v>
      </c>
      <c r="E16" s="10">
        <v>101</v>
      </c>
      <c r="F16" s="10">
        <v>92</v>
      </c>
      <c r="G16" s="10">
        <v>87</v>
      </c>
      <c r="H16" s="10">
        <v>92</v>
      </c>
      <c r="I16" s="10">
        <v>5</v>
      </c>
      <c r="J16" s="10"/>
      <c r="K16" s="11"/>
      <c r="L16" s="10"/>
      <c r="M16" s="10"/>
      <c r="N16" s="10"/>
      <c r="O16" s="10"/>
      <c r="P16" s="10"/>
      <c r="Q16" s="10"/>
      <c r="R16" s="15">
        <f t="shared" si="0"/>
        <v>377</v>
      </c>
      <c r="S16" s="13">
        <f t="shared" si="1"/>
        <v>5</v>
      </c>
    </row>
    <row r="17" spans="1:19" ht="15">
      <c r="A17" s="8">
        <v>16</v>
      </c>
      <c r="B17" s="9" t="s">
        <v>70</v>
      </c>
      <c r="C17" s="9" t="s">
        <v>71</v>
      </c>
      <c r="D17" s="9" t="s">
        <v>72</v>
      </c>
      <c r="E17" s="10"/>
      <c r="F17" s="10">
        <v>101</v>
      </c>
      <c r="G17" s="10">
        <v>5</v>
      </c>
      <c r="H17" s="10">
        <v>5</v>
      </c>
      <c r="I17" s="10"/>
      <c r="J17" s="10">
        <v>84</v>
      </c>
      <c r="K17" s="11"/>
      <c r="L17" s="10">
        <v>82</v>
      </c>
      <c r="M17" s="10"/>
      <c r="N17" s="10">
        <v>97</v>
      </c>
      <c r="O17" s="10"/>
      <c r="P17" s="10"/>
      <c r="Q17" s="10"/>
      <c r="R17" s="15">
        <f t="shared" si="0"/>
        <v>374</v>
      </c>
      <c r="S17" s="13">
        <f t="shared" si="1"/>
        <v>6</v>
      </c>
    </row>
    <row r="18" spans="1:19" ht="15">
      <c r="A18" s="8">
        <v>17</v>
      </c>
      <c r="B18" s="9" t="s">
        <v>73</v>
      </c>
      <c r="C18" s="9" t="s">
        <v>74</v>
      </c>
      <c r="D18" s="9" t="s">
        <v>75</v>
      </c>
      <c r="E18" s="10">
        <v>89</v>
      </c>
      <c r="F18" s="10"/>
      <c r="G18" s="10">
        <v>88</v>
      </c>
      <c r="H18" s="10">
        <v>87</v>
      </c>
      <c r="I18" s="10">
        <v>5</v>
      </c>
      <c r="J18" s="10"/>
      <c r="K18" s="11"/>
      <c r="L18" s="10">
        <v>88</v>
      </c>
      <c r="M18" s="10"/>
      <c r="N18" s="10"/>
      <c r="O18" s="10"/>
      <c r="P18" s="10"/>
      <c r="Q18" s="10"/>
      <c r="R18" s="15">
        <f t="shared" si="0"/>
        <v>357</v>
      </c>
      <c r="S18" s="13">
        <f t="shared" si="1"/>
        <v>5</v>
      </c>
    </row>
    <row r="19" spans="1:19" ht="15">
      <c r="A19" s="8">
        <v>18</v>
      </c>
      <c r="B19" s="9" t="s">
        <v>76</v>
      </c>
      <c r="C19" s="9" t="s">
        <v>77</v>
      </c>
      <c r="D19" s="9" t="s">
        <v>78</v>
      </c>
      <c r="E19" s="10">
        <v>5</v>
      </c>
      <c r="F19" s="10">
        <v>93</v>
      </c>
      <c r="G19" s="10">
        <v>93</v>
      </c>
      <c r="H19" s="10">
        <v>5</v>
      </c>
      <c r="I19" s="10">
        <v>105</v>
      </c>
      <c r="J19" s="10">
        <v>5</v>
      </c>
      <c r="K19" s="11"/>
      <c r="L19" s="10"/>
      <c r="M19" s="10"/>
      <c r="N19" s="10"/>
      <c r="O19" s="10"/>
      <c r="P19" s="10"/>
      <c r="Q19" s="10"/>
      <c r="R19" s="15">
        <f t="shared" si="0"/>
        <v>306</v>
      </c>
      <c r="S19" s="13">
        <f t="shared" si="1"/>
        <v>6</v>
      </c>
    </row>
    <row r="20" spans="1:19" ht="15">
      <c r="A20" s="8">
        <v>19</v>
      </c>
      <c r="B20" s="9" t="s">
        <v>79</v>
      </c>
      <c r="C20" s="9" t="s">
        <v>80</v>
      </c>
      <c r="D20" s="9" t="s">
        <v>81</v>
      </c>
      <c r="E20" s="10">
        <v>98</v>
      </c>
      <c r="F20" s="10"/>
      <c r="G20" s="10"/>
      <c r="H20" s="10">
        <v>96</v>
      </c>
      <c r="I20" s="10"/>
      <c r="J20" s="10"/>
      <c r="K20" s="11"/>
      <c r="L20" s="10"/>
      <c r="M20" s="10"/>
      <c r="N20" s="10">
        <v>101</v>
      </c>
      <c r="O20" s="10"/>
      <c r="P20" s="10"/>
      <c r="Q20" s="10"/>
      <c r="R20" s="15">
        <f t="shared" si="0"/>
        <v>295</v>
      </c>
      <c r="S20" s="13">
        <f t="shared" si="1"/>
        <v>3</v>
      </c>
    </row>
    <row r="21" spans="1:19" ht="15">
      <c r="A21" s="8">
        <v>20</v>
      </c>
      <c r="B21" s="9" t="s">
        <v>82</v>
      </c>
      <c r="C21" s="9" t="s">
        <v>83</v>
      </c>
      <c r="D21" s="9" t="s">
        <v>84</v>
      </c>
      <c r="E21" s="10"/>
      <c r="F21" s="10"/>
      <c r="G21" s="10"/>
      <c r="H21" s="10"/>
      <c r="I21" s="10"/>
      <c r="J21" s="10">
        <v>90</v>
      </c>
      <c r="K21" s="11"/>
      <c r="L21" s="10">
        <v>86</v>
      </c>
      <c r="M21" s="10"/>
      <c r="N21" s="10">
        <v>103</v>
      </c>
      <c r="O21" s="10"/>
      <c r="P21" s="10"/>
      <c r="Q21" s="10"/>
      <c r="R21" s="15">
        <f t="shared" si="0"/>
        <v>279</v>
      </c>
      <c r="S21" s="13">
        <f t="shared" si="1"/>
        <v>3</v>
      </c>
    </row>
    <row r="22" spans="1:19" ht="15">
      <c r="A22" s="8">
        <v>21</v>
      </c>
      <c r="B22" s="9" t="s">
        <v>85</v>
      </c>
      <c r="C22" s="9" t="s">
        <v>86</v>
      </c>
      <c r="D22" s="9" t="s">
        <v>87</v>
      </c>
      <c r="E22" s="10">
        <v>105</v>
      </c>
      <c r="F22" s="10">
        <v>83</v>
      </c>
      <c r="G22" s="10">
        <v>5</v>
      </c>
      <c r="H22" s="10"/>
      <c r="I22" s="10"/>
      <c r="J22" s="10"/>
      <c r="K22" s="11"/>
      <c r="L22" s="10">
        <v>78</v>
      </c>
      <c r="M22" s="10"/>
      <c r="N22" s="10"/>
      <c r="O22" s="10"/>
      <c r="P22" s="10"/>
      <c r="Q22" s="10"/>
      <c r="R22" s="15">
        <f t="shared" si="0"/>
        <v>271</v>
      </c>
      <c r="S22" s="13">
        <f t="shared" si="1"/>
        <v>4</v>
      </c>
    </row>
    <row r="23" spans="1:19" ht="15">
      <c r="A23" s="8">
        <v>22</v>
      </c>
      <c r="B23" s="16" t="s">
        <v>88</v>
      </c>
      <c r="C23" s="16" t="s">
        <v>89</v>
      </c>
      <c r="D23" s="16" t="s">
        <v>90</v>
      </c>
      <c r="E23" s="17"/>
      <c r="F23" s="17">
        <v>107</v>
      </c>
      <c r="G23" s="17">
        <v>110</v>
      </c>
      <c r="H23" s="17"/>
      <c r="I23" s="17"/>
      <c r="J23" s="17"/>
      <c r="K23" s="11"/>
      <c r="L23" s="17"/>
      <c r="M23" s="17"/>
      <c r="N23" s="17"/>
      <c r="O23" s="17"/>
      <c r="P23" s="17"/>
      <c r="Q23" s="17"/>
      <c r="R23" s="15">
        <f t="shared" si="0"/>
        <v>217</v>
      </c>
      <c r="S23" s="13">
        <f t="shared" si="1"/>
        <v>2</v>
      </c>
    </row>
    <row r="24" spans="1:19" ht="15">
      <c r="A24" s="8">
        <v>23</v>
      </c>
      <c r="B24" s="9" t="s">
        <v>91</v>
      </c>
      <c r="C24" s="9" t="s">
        <v>92</v>
      </c>
      <c r="D24" s="9" t="s">
        <v>93</v>
      </c>
      <c r="E24" s="10">
        <v>93</v>
      </c>
      <c r="F24" s="10">
        <v>104</v>
      </c>
      <c r="G24" s="10"/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5">
        <f t="shared" si="0"/>
        <v>197</v>
      </c>
      <c r="S24" s="13">
        <f t="shared" si="1"/>
        <v>2</v>
      </c>
    </row>
    <row r="25" spans="1:19" ht="15">
      <c r="A25" s="8">
        <v>24</v>
      </c>
      <c r="B25" s="9" t="s">
        <v>94</v>
      </c>
      <c r="C25" s="9" t="s">
        <v>95</v>
      </c>
      <c r="D25" s="9" t="s">
        <v>96</v>
      </c>
      <c r="E25" s="10">
        <v>86</v>
      </c>
      <c r="F25" s="10">
        <v>90</v>
      </c>
      <c r="G25" s="10">
        <v>5</v>
      </c>
      <c r="H25" s="10"/>
      <c r="I25" s="10"/>
      <c r="J25" s="10"/>
      <c r="K25" s="11"/>
      <c r="L25" s="10"/>
      <c r="M25" s="10"/>
      <c r="N25" s="10"/>
      <c r="O25" s="10"/>
      <c r="P25" s="10"/>
      <c r="Q25" s="10"/>
      <c r="R25" s="15">
        <f t="shared" si="0"/>
        <v>181</v>
      </c>
      <c r="S25" s="13">
        <f t="shared" si="1"/>
        <v>3</v>
      </c>
    </row>
    <row r="26" spans="1:19" ht="15">
      <c r="A26" s="8">
        <v>25</v>
      </c>
      <c r="B26" s="9" t="s">
        <v>97</v>
      </c>
      <c r="C26" s="9" t="s">
        <v>98</v>
      </c>
      <c r="D26" s="9" t="s">
        <v>99</v>
      </c>
      <c r="E26" s="10"/>
      <c r="F26" s="10"/>
      <c r="G26" s="10">
        <v>105</v>
      </c>
      <c r="H26" s="10"/>
      <c r="I26" s="10"/>
      <c r="J26" s="10"/>
      <c r="K26" s="11"/>
      <c r="L26" s="10"/>
      <c r="M26" s="10"/>
      <c r="N26" s="10"/>
      <c r="O26" s="10"/>
      <c r="P26" s="10"/>
      <c r="Q26" s="10"/>
      <c r="R26" s="15">
        <f t="shared" si="0"/>
        <v>105</v>
      </c>
      <c r="S26" s="13">
        <f t="shared" si="1"/>
        <v>1</v>
      </c>
    </row>
    <row r="27" spans="1:19" ht="15">
      <c r="A27" s="8">
        <v>26</v>
      </c>
      <c r="B27" s="9" t="s">
        <v>100</v>
      </c>
      <c r="C27" s="9" t="s">
        <v>101</v>
      </c>
      <c r="D27" s="9" t="s">
        <v>102</v>
      </c>
      <c r="E27" s="10"/>
      <c r="F27" s="10"/>
      <c r="G27" s="10"/>
      <c r="H27" s="10"/>
      <c r="I27" s="10"/>
      <c r="J27" s="10"/>
      <c r="K27" s="11"/>
      <c r="L27" s="10"/>
      <c r="M27" s="10"/>
      <c r="N27" s="10">
        <v>104</v>
      </c>
      <c r="O27" s="10"/>
      <c r="P27" s="10"/>
      <c r="Q27" s="10"/>
      <c r="R27" s="15">
        <f t="shared" si="0"/>
        <v>104</v>
      </c>
      <c r="S27" s="13">
        <f t="shared" si="1"/>
        <v>1</v>
      </c>
    </row>
    <row r="28" spans="1:19" ht="15">
      <c r="A28" s="8">
        <v>27</v>
      </c>
      <c r="B28" s="9" t="s">
        <v>103</v>
      </c>
      <c r="C28" s="9" t="s">
        <v>104</v>
      </c>
      <c r="D28" s="9" t="s">
        <v>105</v>
      </c>
      <c r="E28" s="10"/>
      <c r="F28" s="10"/>
      <c r="G28" s="10">
        <v>98</v>
      </c>
      <c r="H28" s="10"/>
      <c r="I28" s="10"/>
      <c r="J28" s="10"/>
      <c r="K28" s="11"/>
      <c r="L28" s="10"/>
      <c r="M28" s="10"/>
      <c r="N28" s="10">
        <v>5</v>
      </c>
      <c r="O28" s="10"/>
      <c r="P28" s="10"/>
      <c r="Q28" s="10"/>
      <c r="R28" s="15">
        <f t="shared" si="0"/>
        <v>103</v>
      </c>
      <c r="S28" s="13">
        <f t="shared" si="1"/>
        <v>2</v>
      </c>
    </row>
    <row r="29" spans="1:19" ht="15">
      <c r="A29" s="8">
        <v>28</v>
      </c>
      <c r="B29" s="9" t="s">
        <v>79</v>
      </c>
      <c r="C29" s="9" t="s">
        <v>80</v>
      </c>
      <c r="D29" s="9" t="s">
        <v>106</v>
      </c>
      <c r="E29" s="10"/>
      <c r="F29" s="10"/>
      <c r="G29" s="10"/>
      <c r="H29" s="10">
        <v>101</v>
      </c>
      <c r="I29" s="10"/>
      <c r="J29" s="10"/>
      <c r="K29" s="11"/>
      <c r="L29" s="10"/>
      <c r="M29" s="10"/>
      <c r="N29" s="10"/>
      <c r="O29" s="10"/>
      <c r="P29" s="10"/>
      <c r="Q29" s="10"/>
      <c r="R29" s="15">
        <f t="shared" si="0"/>
        <v>101</v>
      </c>
      <c r="S29" s="13">
        <f t="shared" si="1"/>
        <v>1</v>
      </c>
    </row>
    <row r="30" spans="1:19" ht="15">
      <c r="A30" s="8">
        <v>29</v>
      </c>
      <c r="B30" s="9" t="s">
        <v>107</v>
      </c>
      <c r="C30" s="9" t="s">
        <v>108</v>
      </c>
      <c r="D30" s="9" t="s">
        <v>109</v>
      </c>
      <c r="E30" s="10"/>
      <c r="F30" s="10"/>
      <c r="G30" s="10"/>
      <c r="H30" s="10"/>
      <c r="I30" s="10"/>
      <c r="J30" s="10"/>
      <c r="K30" s="11"/>
      <c r="L30" s="10"/>
      <c r="M30" s="10"/>
      <c r="N30" s="10">
        <v>99</v>
      </c>
      <c r="O30" s="10"/>
      <c r="P30" s="10"/>
      <c r="Q30" s="10"/>
      <c r="R30" s="15">
        <f t="shared" si="0"/>
        <v>99</v>
      </c>
      <c r="S30" s="13">
        <f t="shared" si="1"/>
        <v>1</v>
      </c>
    </row>
    <row r="31" spans="1:19" ht="15">
      <c r="A31" s="8">
        <v>29</v>
      </c>
      <c r="B31" s="9" t="s">
        <v>110</v>
      </c>
      <c r="C31" s="9" t="s">
        <v>111</v>
      </c>
      <c r="D31" s="9" t="s">
        <v>112</v>
      </c>
      <c r="E31" s="10"/>
      <c r="F31" s="10"/>
      <c r="G31" s="10"/>
      <c r="H31" s="10"/>
      <c r="I31" s="10"/>
      <c r="J31" s="10"/>
      <c r="K31" s="11"/>
      <c r="L31" s="10"/>
      <c r="M31" s="10">
        <v>99</v>
      </c>
      <c r="N31" s="10"/>
      <c r="O31" s="10"/>
      <c r="P31" s="10"/>
      <c r="Q31" s="10"/>
      <c r="R31" s="15">
        <f t="shared" si="0"/>
        <v>99</v>
      </c>
      <c r="S31" s="13">
        <f t="shared" si="1"/>
        <v>1</v>
      </c>
    </row>
    <row r="32" spans="1:19" ht="15">
      <c r="A32" s="8">
        <v>31</v>
      </c>
      <c r="B32" s="9" t="s">
        <v>113</v>
      </c>
      <c r="C32" s="9" t="s">
        <v>114</v>
      </c>
      <c r="D32" s="9" t="s">
        <v>115</v>
      </c>
      <c r="E32" s="10"/>
      <c r="F32" s="10"/>
      <c r="G32" s="10"/>
      <c r="H32" s="10"/>
      <c r="I32" s="10"/>
      <c r="J32" s="10"/>
      <c r="K32" s="11"/>
      <c r="L32" s="10">
        <v>98</v>
      </c>
      <c r="M32" s="10"/>
      <c r="N32" s="10"/>
      <c r="O32" s="10"/>
      <c r="P32" s="10"/>
      <c r="Q32" s="10"/>
      <c r="R32" s="15">
        <f t="shared" si="0"/>
        <v>98</v>
      </c>
      <c r="S32" s="13">
        <f t="shared" si="1"/>
        <v>1</v>
      </c>
    </row>
    <row r="33" spans="1:19" ht="15">
      <c r="A33" s="8">
        <v>32</v>
      </c>
      <c r="B33" s="9" t="s">
        <v>116</v>
      </c>
      <c r="C33" s="9" t="s">
        <v>117</v>
      </c>
      <c r="D33" s="9" t="s">
        <v>118</v>
      </c>
      <c r="E33" s="10"/>
      <c r="F33" s="10"/>
      <c r="G33" s="10"/>
      <c r="H33" s="10"/>
      <c r="I33" s="10"/>
      <c r="J33" s="10"/>
      <c r="K33" s="11"/>
      <c r="L33" s="10"/>
      <c r="M33" s="10">
        <v>97</v>
      </c>
      <c r="N33" s="10"/>
      <c r="O33" s="10"/>
      <c r="P33" s="10"/>
      <c r="Q33" s="10"/>
      <c r="R33" s="15">
        <f t="shared" si="0"/>
        <v>97</v>
      </c>
      <c r="S33" s="13">
        <f t="shared" si="1"/>
        <v>1</v>
      </c>
    </row>
    <row r="34" spans="1:19" ht="15">
      <c r="A34" s="8">
        <v>32</v>
      </c>
      <c r="B34" s="9" t="s">
        <v>119</v>
      </c>
      <c r="C34" s="9" t="s">
        <v>120</v>
      </c>
      <c r="D34" s="9" t="s">
        <v>121</v>
      </c>
      <c r="E34" s="10">
        <v>97</v>
      </c>
      <c r="F34" s="10"/>
      <c r="G34" s="10"/>
      <c r="H34" s="10"/>
      <c r="I34" s="10"/>
      <c r="J34" s="10"/>
      <c r="K34" s="11"/>
      <c r="L34" s="10"/>
      <c r="M34" s="10"/>
      <c r="N34" s="10"/>
      <c r="O34" s="10"/>
      <c r="P34" s="10"/>
      <c r="Q34" s="10"/>
      <c r="R34" s="15">
        <f t="shared" ref="R34:R65" si="2">SUM(E34:Q34)</f>
        <v>97</v>
      </c>
      <c r="S34" s="13">
        <f t="shared" ref="S34:S59" si="3">COUNT(E34:Q34)</f>
        <v>1</v>
      </c>
    </row>
    <row r="35" spans="1:19" ht="15">
      <c r="A35" s="8">
        <v>34</v>
      </c>
      <c r="B35" s="9" t="s">
        <v>122</v>
      </c>
      <c r="C35" s="9" t="s">
        <v>123</v>
      </c>
      <c r="D35" s="9" t="s">
        <v>124</v>
      </c>
      <c r="E35" s="10"/>
      <c r="F35" s="10"/>
      <c r="G35" s="10">
        <v>96</v>
      </c>
      <c r="H35" s="10"/>
      <c r="I35" s="10"/>
      <c r="J35" s="10"/>
      <c r="K35" s="11"/>
      <c r="L35" s="10"/>
      <c r="M35" s="10"/>
      <c r="N35" s="10"/>
      <c r="O35" s="10"/>
      <c r="P35" s="10"/>
      <c r="Q35" s="10"/>
      <c r="R35" s="15">
        <f t="shared" si="2"/>
        <v>96</v>
      </c>
      <c r="S35" s="13">
        <f t="shared" si="3"/>
        <v>1</v>
      </c>
    </row>
    <row r="36" spans="1:19" ht="15">
      <c r="A36" s="8">
        <v>34</v>
      </c>
      <c r="B36" s="9" t="s">
        <v>125</v>
      </c>
      <c r="C36" s="9" t="s">
        <v>126</v>
      </c>
      <c r="D36" s="9" t="s">
        <v>127</v>
      </c>
      <c r="E36" s="10"/>
      <c r="F36" s="10"/>
      <c r="G36" s="10"/>
      <c r="H36" s="10"/>
      <c r="I36" s="10"/>
      <c r="J36" s="10">
        <v>96</v>
      </c>
      <c r="K36" s="11"/>
      <c r="L36" s="10"/>
      <c r="M36" s="10"/>
      <c r="N36" s="10"/>
      <c r="O36" s="10"/>
      <c r="P36" s="10"/>
      <c r="Q36" s="10"/>
      <c r="R36" s="15">
        <f t="shared" si="2"/>
        <v>96</v>
      </c>
      <c r="S36" s="13">
        <f t="shared" si="3"/>
        <v>1</v>
      </c>
    </row>
    <row r="37" spans="1:19" ht="15">
      <c r="A37" s="8">
        <v>36</v>
      </c>
      <c r="B37" s="9" t="s">
        <v>128</v>
      </c>
      <c r="C37" s="9" t="s">
        <v>129</v>
      </c>
      <c r="D37" s="9" t="s">
        <v>130</v>
      </c>
      <c r="E37" s="10"/>
      <c r="F37" s="10"/>
      <c r="G37" s="10"/>
      <c r="H37" s="10">
        <v>93</v>
      </c>
      <c r="I37" s="10"/>
      <c r="J37" s="10"/>
      <c r="K37" s="11"/>
      <c r="L37" s="10"/>
      <c r="M37" s="10"/>
      <c r="N37" s="10"/>
      <c r="O37" s="10"/>
      <c r="P37" s="10"/>
      <c r="Q37" s="10"/>
      <c r="R37" s="15">
        <f t="shared" si="2"/>
        <v>93</v>
      </c>
      <c r="S37" s="13">
        <f t="shared" si="3"/>
        <v>1</v>
      </c>
    </row>
    <row r="38" spans="1:19" ht="15">
      <c r="A38" s="8">
        <v>37</v>
      </c>
      <c r="B38" s="9" t="s">
        <v>131</v>
      </c>
      <c r="C38" s="9" t="s">
        <v>132</v>
      </c>
      <c r="D38" s="9" t="s">
        <v>133</v>
      </c>
      <c r="E38" s="10"/>
      <c r="F38" s="10"/>
      <c r="G38" s="10">
        <v>92</v>
      </c>
      <c r="H38" s="10"/>
      <c r="I38" s="10"/>
      <c r="J38" s="10"/>
      <c r="K38" s="11"/>
      <c r="L38" s="10"/>
      <c r="M38" s="10"/>
      <c r="N38" s="10"/>
      <c r="O38" s="10"/>
      <c r="P38" s="10"/>
      <c r="Q38" s="10"/>
      <c r="R38" s="15">
        <f t="shared" si="2"/>
        <v>92</v>
      </c>
      <c r="S38" s="13">
        <f t="shared" si="3"/>
        <v>1</v>
      </c>
    </row>
    <row r="39" spans="1:19" ht="15">
      <c r="A39" s="8">
        <v>38</v>
      </c>
      <c r="B39" s="9" t="s">
        <v>134</v>
      </c>
      <c r="C39" s="9" t="s">
        <v>135</v>
      </c>
      <c r="D39" s="9" t="s">
        <v>136</v>
      </c>
      <c r="E39" s="10"/>
      <c r="F39" s="10"/>
      <c r="G39" s="10"/>
      <c r="H39" s="10"/>
      <c r="I39" s="10"/>
      <c r="J39" s="10"/>
      <c r="K39" s="11"/>
      <c r="L39" s="10">
        <v>91</v>
      </c>
      <c r="M39" s="10"/>
      <c r="N39" s="10"/>
      <c r="O39" s="10"/>
      <c r="P39" s="10"/>
      <c r="Q39" s="10"/>
      <c r="R39" s="15">
        <f t="shared" si="2"/>
        <v>91</v>
      </c>
      <c r="S39" s="13">
        <f t="shared" si="3"/>
        <v>1</v>
      </c>
    </row>
    <row r="40" spans="1:19" ht="15">
      <c r="A40" s="8">
        <v>39</v>
      </c>
      <c r="B40" s="9" t="s">
        <v>79</v>
      </c>
      <c r="C40" s="9" t="s">
        <v>80</v>
      </c>
      <c r="D40" s="9" t="s">
        <v>137</v>
      </c>
      <c r="E40" s="10"/>
      <c r="F40" s="10"/>
      <c r="G40" s="10"/>
      <c r="H40" s="10"/>
      <c r="I40" s="10"/>
      <c r="J40" s="10"/>
      <c r="K40" s="11"/>
      <c r="L40" s="10"/>
      <c r="M40" s="10"/>
      <c r="N40" s="10">
        <v>90</v>
      </c>
      <c r="O40" s="10"/>
      <c r="P40" s="10"/>
      <c r="Q40" s="10"/>
      <c r="R40" s="15">
        <f t="shared" si="2"/>
        <v>90</v>
      </c>
      <c r="S40" s="13">
        <f t="shared" si="3"/>
        <v>1</v>
      </c>
    </row>
    <row r="41" spans="1:19" ht="15">
      <c r="A41" s="8">
        <v>40</v>
      </c>
      <c r="B41" s="9" t="s">
        <v>138</v>
      </c>
      <c r="C41" s="9" t="s">
        <v>139</v>
      </c>
      <c r="D41" s="9" t="s">
        <v>140</v>
      </c>
      <c r="E41" s="10"/>
      <c r="F41" s="10"/>
      <c r="G41" s="10"/>
      <c r="H41" s="10"/>
      <c r="I41" s="10"/>
      <c r="J41" s="10"/>
      <c r="K41" s="11"/>
      <c r="L41" s="10"/>
      <c r="M41" s="10">
        <v>86</v>
      </c>
      <c r="N41" s="10"/>
      <c r="O41" s="10"/>
      <c r="P41" s="10"/>
      <c r="Q41" s="10"/>
      <c r="R41" s="15">
        <f t="shared" si="2"/>
        <v>86</v>
      </c>
      <c r="S41" s="13">
        <f t="shared" si="3"/>
        <v>1</v>
      </c>
    </row>
    <row r="42" spans="1:19" ht="15">
      <c r="A42" s="8">
        <v>41</v>
      </c>
      <c r="B42" s="9" t="s">
        <v>141</v>
      </c>
      <c r="C42" s="9" t="s">
        <v>142</v>
      </c>
      <c r="D42" s="9" t="s">
        <v>143</v>
      </c>
      <c r="E42" s="10"/>
      <c r="F42" s="10"/>
      <c r="G42" s="10">
        <v>85</v>
      </c>
      <c r="H42" s="10"/>
      <c r="I42" s="10"/>
      <c r="J42" s="10"/>
      <c r="K42" s="11"/>
      <c r="L42" s="10"/>
      <c r="M42" s="10"/>
      <c r="N42" s="10"/>
      <c r="O42" s="10"/>
      <c r="P42" s="10"/>
      <c r="Q42" s="10"/>
      <c r="R42" s="15">
        <f t="shared" si="2"/>
        <v>85</v>
      </c>
      <c r="S42" s="13">
        <f t="shared" si="3"/>
        <v>1</v>
      </c>
    </row>
    <row r="43" spans="1:19" ht="15">
      <c r="A43" s="8">
        <v>41</v>
      </c>
      <c r="B43" s="9" t="s">
        <v>144</v>
      </c>
      <c r="C43" s="9" t="s">
        <v>145</v>
      </c>
      <c r="D43" s="9" t="s">
        <v>146</v>
      </c>
      <c r="E43" s="10"/>
      <c r="F43" s="10"/>
      <c r="G43" s="10"/>
      <c r="H43" s="10"/>
      <c r="I43" s="10"/>
      <c r="J43" s="10"/>
      <c r="K43" s="18"/>
      <c r="L43" s="10">
        <v>85</v>
      </c>
      <c r="M43" s="10"/>
      <c r="N43" s="10"/>
      <c r="O43" s="10"/>
      <c r="P43" s="10"/>
      <c r="Q43" s="10"/>
      <c r="R43" s="15">
        <f t="shared" si="2"/>
        <v>85</v>
      </c>
      <c r="S43" s="13">
        <f t="shared" si="3"/>
        <v>1</v>
      </c>
    </row>
    <row r="44" spans="1:19" ht="15">
      <c r="A44" s="8">
        <v>43</v>
      </c>
      <c r="B44" s="9" t="s">
        <v>147</v>
      </c>
      <c r="C44" s="9" t="s">
        <v>148</v>
      </c>
      <c r="D44" s="9" t="s">
        <v>149</v>
      </c>
      <c r="E44" s="10"/>
      <c r="F44" s="10"/>
      <c r="G44" s="10"/>
      <c r="H44" s="10"/>
      <c r="I44" s="10"/>
      <c r="J44" s="10"/>
      <c r="K44" s="18"/>
      <c r="L44" s="10"/>
      <c r="M44" s="10">
        <v>84</v>
      </c>
      <c r="N44" s="10"/>
      <c r="O44" s="10"/>
      <c r="P44" s="10"/>
      <c r="Q44" s="10"/>
      <c r="R44" s="15">
        <f t="shared" si="2"/>
        <v>84</v>
      </c>
      <c r="S44" s="13">
        <f t="shared" si="3"/>
        <v>1</v>
      </c>
    </row>
    <row r="45" spans="1:19" ht="15">
      <c r="A45" s="8">
        <v>44</v>
      </c>
      <c r="B45" s="9" t="s">
        <v>150</v>
      </c>
      <c r="C45" s="9" t="s">
        <v>151</v>
      </c>
      <c r="D45" s="9" t="s">
        <v>152</v>
      </c>
      <c r="E45" s="10"/>
      <c r="F45" s="10"/>
      <c r="G45" s="10"/>
      <c r="H45" s="10"/>
      <c r="I45" s="10"/>
      <c r="J45" s="10"/>
      <c r="K45" s="18"/>
      <c r="L45" s="10">
        <v>79</v>
      </c>
      <c r="M45" s="10"/>
      <c r="N45" s="10"/>
      <c r="O45" s="10"/>
      <c r="P45" s="10"/>
      <c r="Q45" s="10"/>
      <c r="R45" s="15">
        <f t="shared" si="2"/>
        <v>79</v>
      </c>
      <c r="S45" s="13">
        <f t="shared" si="3"/>
        <v>1</v>
      </c>
    </row>
    <row r="46" spans="1:19" ht="15">
      <c r="A46" s="8">
        <v>45</v>
      </c>
      <c r="B46" s="9" t="s">
        <v>153</v>
      </c>
      <c r="C46" s="9" t="s">
        <v>154</v>
      </c>
      <c r="D46" s="9" t="s">
        <v>155</v>
      </c>
      <c r="E46" s="10"/>
      <c r="F46" s="10"/>
      <c r="G46" s="10"/>
      <c r="H46" s="10"/>
      <c r="I46" s="10"/>
      <c r="J46" s="10"/>
      <c r="K46" s="18"/>
      <c r="L46" s="10">
        <v>77</v>
      </c>
      <c r="M46" s="10"/>
      <c r="N46" s="10"/>
      <c r="O46" s="10"/>
      <c r="P46" s="10"/>
      <c r="Q46" s="10"/>
      <c r="R46" s="15">
        <f t="shared" si="2"/>
        <v>77</v>
      </c>
      <c r="S46" s="13">
        <f t="shared" si="3"/>
        <v>1</v>
      </c>
    </row>
    <row r="47" spans="1:19" ht="15">
      <c r="A47" s="8">
        <v>46</v>
      </c>
      <c r="B47" s="9" t="s">
        <v>156</v>
      </c>
      <c r="C47" s="9" t="s">
        <v>157</v>
      </c>
      <c r="D47" s="9" t="s">
        <v>158</v>
      </c>
      <c r="E47" s="10"/>
      <c r="F47" s="10"/>
      <c r="G47" s="10">
        <v>5</v>
      </c>
      <c r="H47" s="10"/>
      <c r="I47" s="10">
        <v>5</v>
      </c>
      <c r="J47" s="10"/>
      <c r="K47" s="18"/>
      <c r="L47" s="10">
        <v>5</v>
      </c>
      <c r="M47" s="10"/>
      <c r="N47" s="10"/>
      <c r="O47" s="10"/>
      <c r="P47" s="10"/>
      <c r="Q47" s="10"/>
      <c r="R47" s="15">
        <f t="shared" si="2"/>
        <v>15</v>
      </c>
      <c r="S47" s="13">
        <f t="shared" si="3"/>
        <v>3</v>
      </c>
    </row>
    <row r="48" spans="1:19" ht="15">
      <c r="A48" s="8">
        <v>46</v>
      </c>
      <c r="B48" s="9" t="s">
        <v>159</v>
      </c>
      <c r="C48" s="9" t="s">
        <v>160</v>
      </c>
      <c r="D48" s="9" t="s">
        <v>161</v>
      </c>
      <c r="E48" s="10"/>
      <c r="F48" s="10"/>
      <c r="G48" s="10"/>
      <c r="H48" s="10">
        <v>5</v>
      </c>
      <c r="I48" s="10">
        <v>5</v>
      </c>
      <c r="J48" s="10"/>
      <c r="K48" s="18"/>
      <c r="L48" s="10"/>
      <c r="M48" s="10">
        <v>5</v>
      </c>
      <c r="N48" s="10"/>
      <c r="O48" s="10"/>
      <c r="P48" s="10"/>
      <c r="Q48" s="10"/>
      <c r="R48" s="15">
        <f t="shared" si="2"/>
        <v>15</v>
      </c>
      <c r="S48" s="13">
        <f t="shared" si="3"/>
        <v>3</v>
      </c>
    </row>
    <row r="49" spans="1:19" ht="15">
      <c r="A49" s="8">
        <v>46</v>
      </c>
      <c r="B49" s="9" t="s">
        <v>162</v>
      </c>
      <c r="C49" s="9" t="s">
        <v>163</v>
      </c>
      <c r="D49" s="9" t="s">
        <v>164</v>
      </c>
      <c r="E49" s="10">
        <v>5</v>
      </c>
      <c r="F49" s="10"/>
      <c r="G49" s="10">
        <v>5</v>
      </c>
      <c r="H49" s="10"/>
      <c r="I49" s="10"/>
      <c r="J49" s="10">
        <v>5</v>
      </c>
      <c r="K49" s="18"/>
      <c r="L49" s="10"/>
      <c r="M49" s="10"/>
      <c r="N49" s="10"/>
      <c r="O49" s="10"/>
      <c r="P49" s="10"/>
      <c r="Q49" s="10"/>
      <c r="R49" s="15">
        <f t="shared" si="2"/>
        <v>15</v>
      </c>
      <c r="S49" s="13">
        <f t="shared" si="3"/>
        <v>3</v>
      </c>
    </row>
    <row r="50" spans="1:19" ht="15">
      <c r="A50" s="8">
        <v>49</v>
      </c>
      <c r="B50" s="9" t="s">
        <v>165</v>
      </c>
      <c r="C50" s="9" t="s">
        <v>166</v>
      </c>
      <c r="D50" s="9" t="s">
        <v>167</v>
      </c>
      <c r="E50" s="10"/>
      <c r="F50" s="10"/>
      <c r="G50" s="10">
        <v>5</v>
      </c>
      <c r="H50" s="10"/>
      <c r="I50" s="10"/>
      <c r="J50" s="10"/>
      <c r="K50" s="18"/>
      <c r="L50" s="10">
        <v>5</v>
      </c>
      <c r="M50" s="10"/>
      <c r="N50" s="10"/>
      <c r="O50" s="10"/>
      <c r="P50" s="10"/>
      <c r="Q50" s="10"/>
      <c r="R50" s="15">
        <f t="shared" si="2"/>
        <v>10</v>
      </c>
      <c r="S50" s="13">
        <f t="shared" si="3"/>
        <v>2</v>
      </c>
    </row>
    <row r="51" spans="1:19" ht="15">
      <c r="A51" s="8">
        <v>50</v>
      </c>
      <c r="B51" s="9" t="s">
        <v>168</v>
      </c>
      <c r="C51" s="9" t="s">
        <v>169</v>
      </c>
      <c r="D51" s="9" t="s">
        <v>170</v>
      </c>
      <c r="E51" s="10"/>
      <c r="F51" s="10"/>
      <c r="G51" s="10">
        <v>5</v>
      </c>
      <c r="H51" s="10"/>
      <c r="I51" s="10"/>
      <c r="J51" s="10"/>
      <c r="K51" s="18"/>
      <c r="L51" s="10"/>
      <c r="M51" s="10"/>
      <c r="N51" s="10"/>
      <c r="O51" s="10"/>
      <c r="P51" s="10"/>
      <c r="Q51" s="10"/>
      <c r="R51" s="15">
        <f t="shared" si="2"/>
        <v>5</v>
      </c>
      <c r="S51" s="13">
        <f t="shared" si="3"/>
        <v>1</v>
      </c>
    </row>
    <row r="52" spans="1:19" ht="15">
      <c r="A52" s="8">
        <v>50</v>
      </c>
      <c r="B52" s="9" t="s">
        <v>171</v>
      </c>
      <c r="C52" s="9" t="s">
        <v>104</v>
      </c>
      <c r="D52" s="9" t="s">
        <v>172</v>
      </c>
      <c r="E52" s="10"/>
      <c r="F52" s="10"/>
      <c r="G52" s="10">
        <v>5</v>
      </c>
      <c r="H52" s="10"/>
      <c r="I52" s="10"/>
      <c r="J52" s="10"/>
      <c r="K52" s="18"/>
      <c r="L52" s="10"/>
      <c r="M52" s="10"/>
      <c r="N52" s="10"/>
      <c r="O52" s="10"/>
      <c r="P52" s="10"/>
      <c r="Q52" s="10"/>
      <c r="R52" s="15">
        <f t="shared" si="2"/>
        <v>5</v>
      </c>
      <c r="S52" s="13">
        <f t="shared" si="3"/>
        <v>1</v>
      </c>
    </row>
    <row r="53" spans="1:19" ht="15">
      <c r="A53" s="8">
        <v>50</v>
      </c>
      <c r="B53" s="9" t="s">
        <v>173</v>
      </c>
      <c r="C53" s="9" t="s">
        <v>174</v>
      </c>
      <c r="D53" s="9" t="s">
        <v>175</v>
      </c>
      <c r="E53" s="10"/>
      <c r="F53" s="10"/>
      <c r="G53" s="10"/>
      <c r="H53" s="10"/>
      <c r="I53" s="10"/>
      <c r="J53" s="10"/>
      <c r="K53" s="18"/>
      <c r="L53" s="10"/>
      <c r="M53" s="10">
        <v>5</v>
      </c>
      <c r="N53" s="10"/>
      <c r="O53" s="10"/>
      <c r="P53" s="10"/>
      <c r="Q53" s="10"/>
      <c r="R53" s="15">
        <f t="shared" si="2"/>
        <v>5</v>
      </c>
      <c r="S53" s="13">
        <f t="shared" si="3"/>
        <v>1</v>
      </c>
    </row>
    <row r="54" spans="1:19" ht="15">
      <c r="A54" s="8">
        <v>50</v>
      </c>
      <c r="B54" s="9" t="s">
        <v>176</v>
      </c>
      <c r="C54" s="9" t="s">
        <v>177</v>
      </c>
      <c r="D54" s="9" t="s">
        <v>178</v>
      </c>
      <c r="E54" s="10"/>
      <c r="F54" s="10"/>
      <c r="G54" s="10"/>
      <c r="H54" s="10"/>
      <c r="I54" s="10"/>
      <c r="J54" s="10"/>
      <c r="K54" s="18"/>
      <c r="L54" s="10">
        <v>5</v>
      </c>
      <c r="M54" s="10"/>
      <c r="N54" s="10"/>
      <c r="O54" s="10"/>
      <c r="P54" s="10"/>
      <c r="Q54" s="10"/>
      <c r="R54" s="15">
        <f t="shared" si="2"/>
        <v>5</v>
      </c>
      <c r="S54" s="13">
        <f t="shared" si="3"/>
        <v>1</v>
      </c>
    </row>
    <row r="55" spans="1:19" ht="15">
      <c r="A55" s="8">
        <v>50</v>
      </c>
      <c r="B55" s="9" t="s">
        <v>179</v>
      </c>
      <c r="C55" s="9" t="s">
        <v>180</v>
      </c>
      <c r="D55" s="9" t="s">
        <v>181</v>
      </c>
      <c r="E55" s="10"/>
      <c r="F55" s="10"/>
      <c r="G55" s="10"/>
      <c r="H55" s="10">
        <v>5</v>
      </c>
      <c r="I55" s="10"/>
      <c r="J55" s="10"/>
      <c r="K55" s="18"/>
      <c r="L55" s="10"/>
      <c r="M55" s="10"/>
      <c r="N55" s="10"/>
      <c r="O55" s="10"/>
      <c r="P55" s="10"/>
      <c r="Q55" s="10"/>
      <c r="R55" s="15">
        <f t="shared" si="2"/>
        <v>5</v>
      </c>
      <c r="S55" s="13">
        <f t="shared" si="3"/>
        <v>1</v>
      </c>
    </row>
    <row r="56" spans="1:19" ht="15">
      <c r="A56" s="8">
        <v>50</v>
      </c>
      <c r="B56" s="9" t="s">
        <v>182</v>
      </c>
      <c r="C56" s="9" t="s">
        <v>183</v>
      </c>
      <c r="D56" s="9" t="s">
        <v>184</v>
      </c>
      <c r="E56" s="10"/>
      <c r="F56" s="10"/>
      <c r="G56" s="10"/>
      <c r="H56" s="10"/>
      <c r="I56" s="10"/>
      <c r="J56" s="10"/>
      <c r="K56" s="18"/>
      <c r="L56" s="10">
        <v>5</v>
      </c>
      <c r="M56" s="10"/>
      <c r="N56" s="10"/>
      <c r="O56" s="10"/>
      <c r="P56" s="10"/>
      <c r="Q56" s="10"/>
      <c r="R56" s="15">
        <f t="shared" si="2"/>
        <v>5</v>
      </c>
      <c r="S56" s="13">
        <f t="shared" si="3"/>
        <v>1</v>
      </c>
    </row>
    <row r="57" spans="1:19" ht="15">
      <c r="A57" s="8">
        <v>50</v>
      </c>
      <c r="B57" s="9" t="s">
        <v>185</v>
      </c>
      <c r="C57" s="9" t="s">
        <v>186</v>
      </c>
      <c r="D57" s="9" t="s">
        <v>187</v>
      </c>
      <c r="E57" s="10"/>
      <c r="F57" s="10"/>
      <c r="G57" s="10"/>
      <c r="H57" s="10">
        <v>5</v>
      </c>
      <c r="I57" s="10"/>
      <c r="J57" s="10"/>
      <c r="K57" s="18"/>
      <c r="L57" s="10"/>
      <c r="M57" s="10"/>
      <c r="N57" s="10"/>
      <c r="O57" s="10"/>
      <c r="P57" s="10"/>
      <c r="Q57" s="10"/>
      <c r="R57" s="15">
        <f t="shared" si="2"/>
        <v>5</v>
      </c>
      <c r="S57" s="13">
        <f t="shared" si="3"/>
        <v>1</v>
      </c>
    </row>
    <row r="58" spans="1:19" ht="15">
      <c r="A58" s="8">
        <v>50</v>
      </c>
      <c r="B58" s="9" t="s">
        <v>188</v>
      </c>
      <c r="C58" s="9" t="s">
        <v>189</v>
      </c>
      <c r="D58" s="9" t="s">
        <v>190</v>
      </c>
      <c r="E58" s="10"/>
      <c r="F58" s="10"/>
      <c r="G58" s="10"/>
      <c r="H58" s="10"/>
      <c r="I58" s="10"/>
      <c r="J58" s="10"/>
      <c r="K58" s="18"/>
      <c r="L58" s="10">
        <v>5</v>
      </c>
      <c r="M58" s="10"/>
      <c r="N58" s="10"/>
      <c r="O58" s="10"/>
      <c r="P58" s="10"/>
      <c r="Q58" s="10"/>
      <c r="R58" s="15">
        <f t="shared" si="2"/>
        <v>5</v>
      </c>
      <c r="S58" s="13">
        <f t="shared" si="3"/>
        <v>1</v>
      </c>
    </row>
    <row r="59" spans="1:19" ht="15">
      <c r="A59" s="8">
        <v>50</v>
      </c>
      <c r="B59" s="9" t="s">
        <v>191</v>
      </c>
      <c r="C59" s="9" t="s">
        <v>192</v>
      </c>
      <c r="D59" s="9" t="s">
        <v>193</v>
      </c>
      <c r="E59" s="10"/>
      <c r="F59" s="10"/>
      <c r="G59" s="10"/>
      <c r="H59" s="10"/>
      <c r="I59" s="10"/>
      <c r="J59" s="10"/>
      <c r="K59" s="18"/>
      <c r="L59" s="10"/>
      <c r="M59" s="10">
        <v>5</v>
      </c>
      <c r="N59" s="10"/>
      <c r="O59" s="10"/>
      <c r="P59" s="10"/>
      <c r="Q59" s="10"/>
      <c r="R59" s="15">
        <f t="shared" si="2"/>
        <v>5</v>
      </c>
      <c r="S59" s="13">
        <f t="shared" si="3"/>
        <v>1</v>
      </c>
    </row>
  </sheetData>
  <sortState xmlns:xlrd2="http://schemas.microsoft.com/office/spreadsheetml/2017/richdata2" ref="A2:S59">
    <sortCondition descending="1" ref="R2:R59"/>
  </sortState>
  <conditionalFormatting sqref="S1">
    <cfRule type="cellIs" dxfId="45" priority="6" stopIfTrue="1" operator="greaterThan">
      <formula>10</formula>
    </cfRule>
  </conditionalFormatting>
  <conditionalFormatting sqref="E2:Q9">
    <cfRule type="expression" dxfId="44" priority="9" stopIfTrue="1">
      <formula>NOT(ISERROR(SEARCH("s",E2)))</formula>
    </cfRule>
  </conditionalFormatting>
  <conditionalFormatting sqref="E2:Q18">
    <cfRule type="expression" dxfId="43" priority="8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AE65-B2BB-489D-967A-8628A8CFA6E0}">
  <dimension ref="A1:ALY31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0" width="5.375" style="14" customWidth="1"/>
    <col min="11" max="1003" width="10.625" style="14" customWidth="1"/>
    <col min="1004" max="1006" width="10.625" customWidth="1"/>
    <col min="1007" max="1007" width="11.25" customWidth="1"/>
  </cols>
  <sheetData>
    <row r="1" spans="1:1013" ht="123">
      <c r="A1" s="19" t="s">
        <v>0</v>
      </c>
      <c r="B1" s="20" t="s">
        <v>1</v>
      </c>
      <c r="C1" s="21" t="s">
        <v>2</v>
      </c>
      <c r="D1" s="22" t="s">
        <v>5</v>
      </c>
      <c r="E1" s="22" t="s">
        <v>6</v>
      </c>
      <c r="F1" s="23" t="s">
        <v>9</v>
      </c>
      <c r="G1" s="23" t="s">
        <v>11</v>
      </c>
      <c r="H1" s="23" t="s">
        <v>13</v>
      </c>
      <c r="I1" s="24" t="s">
        <v>17</v>
      </c>
      <c r="J1" s="25" t="s">
        <v>194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540</v>
      </c>
      <c r="C2" s="9" t="s">
        <v>541</v>
      </c>
      <c r="D2" s="10">
        <v>42</v>
      </c>
      <c r="E2" s="10">
        <v>29</v>
      </c>
      <c r="F2" s="10">
        <v>42</v>
      </c>
      <c r="G2" s="10"/>
      <c r="H2" s="10">
        <v>31</v>
      </c>
      <c r="I2" s="12">
        <f t="shared" ref="I2:I31" si="0">SUM(D2:H2)</f>
        <v>144</v>
      </c>
      <c r="J2" s="13">
        <f t="shared" ref="J2:J31" si="1">COUNT(D2:H2)</f>
        <v>4</v>
      </c>
      <c r="K2" s="35" t="s">
        <v>597</v>
      </c>
      <c r="L2" s="35"/>
    </row>
    <row r="3" spans="1:1013" ht="15">
      <c r="A3" s="8">
        <v>2</v>
      </c>
      <c r="B3" s="9" t="s">
        <v>237</v>
      </c>
      <c r="C3" s="9" t="s">
        <v>238</v>
      </c>
      <c r="D3" s="10">
        <v>33</v>
      </c>
      <c r="E3" s="10" t="s">
        <v>598</v>
      </c>
      <c r="F3" s="10">
        <v>25</v>
      </c>
      <c r="G3" s="10">
        <v>37</v>
      </c>
      <c r="H3" s="10">
        <v>42</v>
      </c>
      <c r="I3" s="12">
        <f t="shared" si="0"/>
        <v>137</v>
      </c>
      <c r="J3" s="13">
        <f t="shared" si="1"/>
        <v>4</v>
      </c>
      <c r="K3" s="35" t="s">
        <v>599</v>
      </c>
      <c r="L3" s="35"/>
    </row>
    <row r="4" spans="1:1013" ht="15">
      <c r="A4" s="8">
        <v>3</v>
      </c>
      <c r="B4" s="9" t="s">
        <v>551</v>
      </c>
      <c r="C4" s="9" t="s">
        <v>154</v>
      </c>
      <c r="D4" s="10">
        <v>37</v>
      </c>
      <c r="E4" s="10">
        <v>33</v>
      </c>
      <c r="F4" s="10">
        <v>15</v>
      </c>
      <c r="G4" s="10" t="s">
        <v>600</v>
      </c>
      <c r="H4" s="10">
        <v>29</v>
      </c>
      <c r="I4" s="12">
        <f t="shared" si="0"/>
        <v>114</v>
      </c>
      <c r="J4" s="13">
        <f t="shared" si="1"/>
        <v>4</v>
      </c>
      <c r="K4" s="35" t="s">
        <v>601</v>
      </c>
      <c r="L4" s="35"/>
    </row>
    <row r="5" spans="1:1013" ht="15">
      <c r="A5" s="8">
        <v>4</v>
      </c>
      <c r="B5" s="9" t="s">
        <v>556</v>
      </c>
      <c r="C5" s="9" t="s">
        <v>557</v>
      </c>
      <c r="D5" s="10">
        <v>27</v>
      </c>
      <c r="E5" s="10">
        <v>27</v>
      </c>
      <c r="F5" s="10"/>
      <c r="G5" s="10">
        <v>35</v>
      </c>
      <c r="H5" s="10">
        <v>23</v>
      </c>
      <c r="I5" s="15">
        <f t="shared" si="0"/>
        <v>112</v>
      </c>
      <c r="J5" s="13">
        <f t="shared" si="1"/>
        <v>4</v>
      </c>
    </row>
    <row r="6" spans="1:1013" ht="15">
      <c r="A6" s="8">
        <v>5</v>
      </c>
      <c r="B6" s="9" t="s">
        <v>558</v>
      </c>
      <c r="C6" s="9" t="s">
        <v>559</v>
      </c>
      <c r="D6" s="10">
        <v>17</v>
      </c>
      <c r="E6" s="10"/>
      <c r="F6" s="10">
        <v>33</v>
      </c>
      <c r="G6" s="10">
        <v>29</v>
      </c>
      <c r="H6" s="10">
        <v>15</v>
      </c>
      <c r="I6" s="15">
        <f t="shared" si="0"/>
        <v>94</v>
      </c>
      <c r="J6" s="13">
        <f t="shared" si="1"/>
        <v>4</v>
      </c>
    </row>
    <row r="7" spans="1:1013" ht="15">
      <c r="A7" s="8">
        <v>6</v>
      </c>
      <c r="B7" s="9" t="s">
        <v>294</v>
      </c>
      <c r="C7" s="9" t="s">
        <v>34</v>
      </c>
      <c r="D7" s="10">
        <v>21</v>
      </c>
      <c r="E7" s="10">
        <v>35</v>
      </c>
      <c r="F7" s="10"/>
      <c r="G7" s="10"/>
      <c r="H7" s="10">
        <v>35</v>
      </c>
      <c r="I7" s="15">
        <f t="shared" si="0"/>
        <v>91</v>
      </c>
      <c r="J7" s="13">
        <f t="shared" si="1"/>
        <v>3</v>
      </c>
    </row>
    <row r="8" spans="1:1013" ht="15">
      <c r="A8" s="8">
        <v>7</v>
      </c>
      <c r="B8" s="9" t="s">
        <v>486</v>
      </c>
      <c r="C8" s="9" t="s">
        <v>487</v>
      </c>
      <c r="D8" s="10"/>
      <c r="E8" s="10">
        <v>15</v>
      </c>
      <c r="F8" s="10">
        <v>17</v>
      </c>
      <c r="G8" s="10">
        <v>19</v>
      </c>
      <c r="H8" s="10">
        <v>37</v>
      </c>
      <c r="I8" s="15">
        <f t="shared" si="0"/>
        <v>88</v>
      </c>
      <c r="J8" s="13">
        <f t="shared" si="1"/>
        <v>4</v>
      </c>
    </row>
    <row r="9" spans="1:1013" ht="15">
      <c r="A9" s="8">
        <v>8</v>
      </c>
      <c r="B9" s="9" t="s">
        <v>564</v>
      </c>
      <c r="C9" s="9" t="s">
        <v>565</v>
      </c>
      <c r="D9" s="10"/>
      <c r="E9" s="10">
        <v>42</v>
      </c>
      <c r="F9" s="10"/>
      <c r="G9" s="10">
        <v>42</v>
      </c>
      <c r="H9" s="10"/>
      <c r="I9" s="15">
        <f t="shared" si="0"/>
        <v>84</v>
      </c>
      <c r="J9" s="13">
        <f t="shared" si="1"/>
        <v>2</v>
      </c>
    </row>
    <row r="10" spans="1:1013" ht="15">
      <c r="A10" s="8">
        <v>9</v>
      </c>
      <c r="B10" s="9" t="s">
        <v>545</v>
      </c>
      <c r="C10" s="9" t="s">
        <v>546</v>
      </c>
      <c r="D10" s="10">
        <v>35</v>
      </c>
      <c r="E10" s="10">
        <v>31</v>
      </c>
      <c r="F10" s="10"/>
      <c r="G10" s="10"/>
      <c r="H10" s="10"/>
      <c r="I10" s="15">
        <f t="shared" si="0"/>
        <v>66</v>
      </c>
      <c r="J10" s="13">
        <f t="shared" si="1"/>
        <v>2</v>
      </c>
    </row>
    <row r="11" spans="1:1013" ht="15">
      <c r="A11" s="8">
        <v>10</v>
      </c>
      <c r="B11" s="16" t="s">
        <v>294</v>
      </c>
      <c r="C11" s="16" t="s">
        <v>574</v>
      </c>
      <c r="D11" s="17">
        <v>23</v>
      </c>
      <c r="E11" s="17">
        <v>37</v>
      </c>
      <c r="F11" s="17"/>
      <c r="G11" s="17"/>
      <c r="H11" s="17"/>
      <c r="I11" s="15">
        <f t="shared" si="0"/>
        <v>60</v>
      </c>
      <c r="J11" s="13">
        <f t="shared" si="1"/>
        <v>2</v>
      </c>
    </row>
    <row r="12" spans="1:1013" ht="15">
      <c r="A12" s="8">
        <v>11</v>
      </c>
      <c r="B12" s="9" t="s">
        <v>227</v>
      </c>
      <c r="C12" s="9" t="s">
        <v>228</v>
      </c>
      <c r="D12" s="10">
        <v>19</v>
      </c>
      <c r="E12" s="10">
        <v>17</v>
      </c>
      <c r="F12" s="10">
        <v>23</v>
      </c>
      <c r="G12" s="10"/>
      <c r="H12" s="10"/>
      <c r="I12" s="15">
        <f t="shared" si="0"/>
        <v>59</v>
      </c>
      <c r="J12" s="13">
        <f t="shared" si="1"/>
        <v>3</v>
      </c>
    </row>
    <row r="13" spans="1:1013" ht="15">
      <c r="A13" s="8">
        <v>12</v>
      </c>
      <c r="B13" s="9" t="s">
        <v>553</v>
      </c>
      <c r="C13" s="9" t="s">
        <v>554</v>
      </c>
      <c r="D13" s="10" t="s">
        <v>602</v>
      </c>
      <c r="E13" s="10">
        <v>3</v>
      </c>
      <c r="F13" s="10">
        <v>13</v>
      </c>
      <c r="G13" s="10">
        <v>17</v>
      </c>
      <c r="H13" s="10">
        <v>11</v>
      </c>
      <c r="I13" s="15">
        <f t="shared" si="0"/>
        <v>44</v>
      </c>
      <c r="J13" s="13">
        <f t="shared" si="1"/>
        <v>4</v>
      </c>
    </row>
    <row r="14" spans="1:1013" ht="15">
      <c r="A14" s="8">
        <v>13</v>
      </c>
      <c r="B14" s="9" t="s">
        <v>572</v>
      </c>
      <c r="C14" s="9" t="s">
        <v>443</v>
      </c>
      <c r="D14" s="32"/>
      <c r="E14" s="32"/>
      <c r="F14" s="10">
        <v>37</v>
      </c>
      <c r="G14" s="32"/>
      <c r="H14" s="32"/>
      <c r="I14" s="15">
        <f t="shared" si="0"/>
        <v>37</v>
      </c>
      <c r="J14" s="13">
        <f t="shared" si="1"/>
        <v>1</v>
      </c>
    </row>
    <row r="15" spans="1:1013" ht="15">
      <c r="A15" s="8">
        <v>14</v>
      </c>
      <c r="B15" s="9" t="s">
        <v>317</v>
      </c>
      <c r="C15" s="9" t="s">
        <v>529</v>
      </c>
      <c r="D15" s="32"/>
      <c r="E15" s="32"/>
      <c r="F15" s="10">
        <v>35</v>
      </c>
      <c r="G15" s="32"/>
      <c r="H15" s="32"/>
      <c r="I15" s="15">
        <f t="shared" si="0"/>
        <v>35</v>
      </c>
      <c r="J15" s="13">
        <f t="shared" si="1"/>
        <v>1</v>
      </c>
    </row>
    <row r="16" spans="1:1013" ht="15">
      <c r="A16" s="8">
        <v>15</v>
      </c>
      <c r="B16" s="9" t="s">
        <v>245</v>
      </c>
      <c r="C16" s="9" t="s">
        <v>537</v>
      </c>
      <c r="D16" s="10">
        <v>11</v>
      </c>
      <c r="E16" s="10">
        <v>23</v>
      </c>
      <c r="F16" s="10"/>
      <c r="G16" s="10"/>
      <c r="H16" s="10"/>
      <c r="I16" s="15">
        <f t="shared" si="0"/>
        <v>34</v>
      </c>
      <c r="J16" s="13">
        <f t="shared" si="1"/>
        <v>2</v>
      </c>
    </row>
    <row r="17" spans="1:11" ht="15">
      <c r="A17" s="8">
        <v>16</v>
      </c>
      <c r="B17" s="9" t="s">
        <v>501</v>
      </c>
      <c r="C17" s="9" t="s">
        <v>502</v>
      </c>
      <c r="D17" s="32"/>
      <c r="E17" s="32"/>
      <c r="F17" s="10">
        <v>31</v>
      </c>
      <c r="G17" s="10">
        <v>1</v>
      </c>
      <c r="H17" s="32"/>
      <c r="I17" s="15">
        <f t="shared" si="0"/>
        <v>32</v>
      </c>
      <c r="J17" s="13">
        <f t="shared" si="1"/>
        <v>2</v>
      </c>
    </row>
    <row r="18" spans="1:11" ht="15">
      <c r="A18" s="8">
        <v>17</v>
      </c>
      <c r="B18" s="9" t="s">
        <v>580</v>
      </c>
      <c r="C18" s="9" t="s">
        <v>581</v>
      </c>
      <c r="D18" s="32"/>
      <c r="E18" s="32"/>
      <c r="F18" s="32"/>
      <c r="G18" s="10">
        <v>31</v>
      </c>
      <c r="H18" s="32"/>
      <c r="I18" s="15">
        <f t="shared" si="0"/>
        <v>31</v>
      </c>
      <c r="J18" s="13">
        <f t="shared" si="1"/>
        <v>1</v>
      </c>
      <c r="K18"/>
    </row>
    <row r="19" spans="1:11" ht="15">
      <c r="A19" s="8">
        <v>17</v>
      </c>
      <c r="B19" s="9" t="s">
        <v>577</v>
      </c>
      <c r="C19" s="9" t="s">
        <v>578</v>
      </c>
      <c r="D19" s="10">
        <v>31</v>
      </c>
      <c r="E19" s="10"/>
      <c r="F19" s="10"/>
      <c r="G19" s="10"/>
      <c r="H19" s="10"/>
      <c r="I19" s="15">
        <f t="shared" si="0"/>
        <v>31</v>
      </c>
      <c r="J19" s="13">
        <f t="shared" si="1"/>
        <v>1</v>
      </c>
      <c r="K19"/>
    </row>
    <row r="20" spans="1:11" ht="15">
      <c r="A20" s="8">
        <v>19</v>
      </c>
      <c r="B20" s="9" t="s">
        <v>504</v>
      </c>
      <c r="C20" s="9" t="s">
        <v>505</v>
      </c>
      <c r="D20" s="10">
        <v>3</v>
      </c>
      <c r="E20" s="10">
        <v>5</v>
      </c>
      <c r="F20" s="10"/>
      <c r="G20" s="10"/>
      <c r="H20" s="10">
        <v>19</v>
      </c>
      <c r="I20" s="15">
        <f t="shared" si="0"/>
        <v>27</v>
      </c>
      <c r="J20" s="13">
        <f t="shared" si="1"/>
        <v>3</v>
      </c>
      <c r="K20"/>
    </row>
    <row r="21" spans="1:11" ht="15">
      <c r="A21" s="8">
        <v>20</v>
      </c>
      <c r="B21" s="9" t="s">
        <v>569</v>
      </c>
      <c r="C21" s="9" t="s">
        <v>570</v>
      </c>
      <c r="D21" s="10">
        <v>15</v>
      </c>
      <c r="E21" s="10">
        <v>11</v>
      </c>
      <c r="F21" s="10"/>
      <c r="G21" s="10"/>
      <c r="H21" s="10"/>
      <c r="I21" s="15">
        <f t="shared" si="0"/>
        <v>26</v>
      </c>
      <c r="J21" s="13">
        <f t="shared" si="1"/>
        <v>2</v>
      </c>
      <c r="K21"/>
    </row>
    <row r="22" spans="1:11" ht="15">
      <c r="A22" s="8">
        <v>21</v>
      </c>
      <c r="B22" s="9" t="s">
        <v>523</v>
      </c>
      <c r="C22" s="9" t="s">
        <v>524</v>
      </c>
      <c r="D22" s="32"/>
      <c r="E22" s="32"/>
      <c r="F22" s="32"/>
      <c r="G22" s="10">
        <v>25</v>
      </c>
      <c r="H22" s="32"/>
      <c r="I22" s="15">
        <f t="shared" si="0"/>
        <v>25</v>
      </c>
      <c r="J22" s="13">
        <f t="shared" si="1"/>
        <v>1</v>
      </c>
      <c r="K22"/>
    </row>
    <row r="23" spans="1:11" ht="15">
      <c r="A23" s="8">
        <v>21</v>
      </c>
      <c r="B23" s="9" t="s">
        <v>584</v>
      </c>
      <c r="C23" s="9" t="s">
        <v>537</v>
      </c>
      <c r="D23" s="10">
        <v>25</v>
      </c>
      <c r="E23" s="10"/>
      <c r="F23" s="10"/>
      <c r="G23" s="10"/>
      <c r="H23" s="10"/>
      <c r="I23" s="15">
        <f t="shared" si="0"/>
        <v>25</v>
      </c>
      <c r="J23" s="13">
        <f t="shared" si="1"/>
        <v>1</v>
      </c>
    </row>
    <row r="24" spans="1:11" ht="15">
      <c r="A24" s="8">
        <v>23</v>
      </c>
      <c r="B24" s="9" t="s">
        <v>499</v>
      </c>
      <c r="C24" s="9" t="s">
        <v>203</v>
      </c>
      <c r="D24" s="32"/>
      <c r="E24" s="32"/>
      <c r="F24" s="32"/>
      <c r="G24" s="10">
        <v>21</v>
      </c>
      <c r="H24" s="32"/>
      <c r="I24" s="15">
        <f t="shared" si="0"/>
        <v>21</v>
      </c>
      <c r="J24" s="13">
        <f t="shared" si="1"/>
        <v>1</v>
      </c>
    </row>
    <row r="25" spans="1:11" ht="15">
      <c r="A25" s="8">
        <v>23</v>
      </c>
      <c r="B25" s="9" t="s">
        <v>590</v>
      </c>
      <c r="C25" s="9" t="s">
        <v>591</v>
      </c>
      <c r="D25" s="32"/>
      <c r="E25" s="32"/>
      <c r="F25" s="10">
        <v>21</v>
      </c>
      <c r="G25" s="32"/>
      <c r="H25" s="32"/>
      <c r="I25" s="15">
        <f t="shared" si="0"/>
        <v>21</v>
      </c>
      <c r="J25" s="13">
        <f t="shared" si="1"/>
        <v>1</v>
      </c>
    </row>
    <row r="26" spans="1:11" ht="15">
      <c r="A26" s="8">
        <v>25</v>
      </c>
      <c r="B26" s="9" t="s">
        <v>515</v>
      </c>
      <c r="C26" s="9" t="s">
        <v>516</v>
      </c>
      <c r="D26" s="32"/>
      <c r="E26" s="32"/>
      <c r="F26" s="10">
        <v>19</v>
      </c>
      <c r="G26" s="32"/>
      <c r="H26" s="32"/>
      <c r="I26" s="15">
        <f t="shared" si="0"/>
        <v>19</v>
      </c>
      <c r="J26" s="13">
        <f t="shared" si="1"/>
        <v>1</v>
      </c>
    </row>
    <row r="27" spans="1:11" ht="15">
      <c r="A27" s="8">
        <v>25</v>
      </c>
      <c r="B27" s="9" t="s">
        <v>493</v>
      </c>
      <c r="C27" s="9" t="s">
        <v>494</v>
      </c>
      <c r="D27" s="10">
        <v>9</v>
      </c>
      <c r="E27" s="10">
        <v>9</v>
      </c>
      <c r="F27" s="10"/>
      <c r="G27" s="10"/>
      <c r="H27" s="10">
        <v>1</v>
      </c>
      <c r="I27" s="15">
        <f t="shared" si="0"/>
        <v>19</v>
      </c>
      <c r="J27" s="13">
        <f t="shared" si="1"/>
        <v>3</v>
      </c>
    </row>
    <row r="28" spans="1:11" ht="15">
      <c r="A28" s="8">
        <v>27</v>
      </c>
      <c r="B28" s="9" t="s">
        <v>593</v>
      </c>
      <c r="C28" s="9" t="s">
        <v>196</v>
      </c>
      <c r="D28" s="10"/>
      <c r="E28" s="10"/>
      <c r="F28" s="10"/>
      <c r="G28" s="10"/>
      <c r="H28" s="10">
        <v>17</v>
      </c>
      <c r="I28" s="15">
        <f t="shared" si="0"/>
        <v>17</v>
      </c>
      <c r="J28" s="13">
        <f t="shared" si="1"/>
        <v>1</v>
      </c>
    </row>
    <row r="29" spans="1:11" ht="15">
      <c r="A29" s="8">
        <v>28</v>
      </c>
      <c r="B29" s="9" t="s">
        <v>562</v>
      </c>
      <c r="C29" s="9" t="s">
        <v>120</v>
      </c>
      <c r="D29" s="10"/>
      <c r="E29" s="10"/>
      <c r="F29" s="10"/>
      <c r="G29" s="10"/>
      <c r="H29" s="10">
        <v>13</v>
      </c>
      <c r="I29" s="15">
        <f t="shared" si="0"/>
        <v>13</v>
      </c>
      <c r="J29" s="13">
        <f t="shared" si="1"/>
        <v>1</v>
      </c>
    </row>
    <row r="30" spans="1:11" ht="15">
      <c r="A30" s="8">
        <v>29</v>
      </c>
      <c r="B30" s="9" t="s">
        <v>305</v>
      </c>
      <c r="C30" s="9" t="s">
        <v>142</v>
      </c>
      <c r="D30" s="32"/>
      <c r="E30" s="32"/>
      <c r="F30" s="10">
        <v>1</v>
      </c>
      <c r="G30" s="32"/>
      <c r="H30" s="32"/>
      <c r="I30" s="15">
        <f t="shared" si="0"/>
        <v>1</v>
      </c>
      <c r="J30" s="13">
        <f t="shared" si="1"/>
        <v>1</v>
      </c>
    </row>
    <row r="31" spans="1:11" ht="15">
      <c r="A31" s="8">
        <v>29</v>
      </c>
      <c r="B31" s="9" t="s">
        <v>339</v>
      </c>
      <c r="C31" s="9" t="s">
        <v>135</v>
      </c>
      <c r="D31" s="32"/>
      <c r="E31" s="32"/>
      <c r="F31" s="32"/>
      <c r="G31" s="10">
        <v>1</v>
      </c>
      <c r="H31" s="32"/>
      <c r="I31" s="15">
        <f t="shared" si="0"/>
        <v>1</v>
      </c>
      <c r="J31" s="13">
        <f t="shared" si="1"/>
        <v>1</v>
      </c>
    </row>
  </sheetData>
  <sortState xmlns:xlrd2="http://schemas.microsoft.com/office/spreadsheetml/2017/richdata2" ref="A2:J31">
    <sortCondition descending="1" ref="I2:I31"/>
  </sortState>
  <mergeCells count="3">
    <mergeCell ref="K2:L2"/>
    <mergeCell ref="K3:L3"/>
    <mergeCell ref="K4:L4"/>
  </mergeCells>
  <conditionalFormatting sqref="J1">
    <cfRule type="cellIs" dxfId="22" priority="6" stopIfTrue="1" operator="greaterThan">
      <formula>10</formula>
    </cfRule>
  </conditionalFormatting>
  <conditionalFormatting sqref="D2:H19">
    <cfRule type="expression" dxfId="21" priority="22" stopIfTrue="1">
      <formula>NOT(ISERROR(SEARCH("s",D2)))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79BE-C078-4F47-B2DE-AB831E16AAD2}">
  <dimension ref="A1:AMD28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3.25" style="14" customWidth="1"/>
    <col min="4" max="4" width="25.375" style="14" customWidth="1"/>
    <col min="5" max="13" width="4.875" style="14" customWidth="1"/>
    <col min="14" max="15" width="5.25" style="14" customWidth="1"/>
    <col min="16" max="1015" width="10.625" style="14" customWidth="1"/>
    <col min="1016" max="1018" width="10.625" customWidth="1"/>
    <col min="1019" max="1019" width="11.25" customWidth="1"/>
  </cols>
  <sheetData>
    <row r="1" spans="1:1018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3" t="s">
        <v>9</v>
      </c>
      <c r="J1" s="23" t="s">
        <v>11</v>
      </c>
      <c r="K1" s="23" t="s">
        <v>13</v>
      </c>
      <c r="L1" s="23" t="s">
        <v>15</v>
      </c>
      <c r="M1" s="23" t="s">
        <v>16</v>
      </c>
      <c r="N1" s="24" t="s">
        <v>17</v>
      </c>
      <c r="O1" s="25" t="s">
        <v>603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</row>
    <row r="2" spans="1:1018" ht="15">
      <c r="A2" s="8">
        <v>1</v>
      </c>
      <c r="B2" s="9" t="s">
        <v>540</v>
      </c>
      <c r="C2" s="9" t="s">
        <v>541</v>
      </c>
      <c r="D2" s="9" t="s">
        <v>604</v>
      </c>
      <c r="E2" s="10" t="s">
        <v>605</v>
      </c>
      <c r="F2" s="10">
        <v>103</v>
      </c>
      <c r="G2" s="10">
        <v>105</v>
      </c>
      <c r="H2" s="10">
        <v>103</v>
      </c>
      <c r="I2" s="10">
        <v>102</v>
      </c>
      <c r="J2" s="10"/>
      <c r="K2" s="10">
        <v>105</v>
      </c>
      <c r="L2" s="10"/>
      <c r="M2" s="10"/>
      <c r="N2" s="12">
        <f t="shared" ref="N2:N28" si="0">SUM(E2:M2)</f>
        <v>518</v>
      </c>
      <c r="O2" s="13">
        <f t="shared" ref="O2:O28" si="1">COUNT(E2:M2)</f>
        <v>5</v>
      </c>
    </row>
    <row r="3" spans="1:1018" ht="15">
      <c r="A3" s="8">
        <v>2</v>
      </c>
      <c r="B3" s="9" t="s">
        <v>551</v>
      </c>
      <c r="C3" s="9" t="s">
        <v>154</v>
      </c>
      <c r="D3" s="9" t="s">
        <v>552</v>
      </c>
      <c r="E3" s="10" t="s">
        <v>476</v>
      </c>
      <c r="F3" s="10">
        <v>102</v>
      </c>
      <c r="G3" s="10" t="s">
        <v>249</v>
      </c>
      <c r="H3" s="10">
        <v>98</v>
      </c>
      <c r="I3" s="10">
        <v>99</v>
      </c>
      <c r="J3" s="10">
        <v>105</v>
      </c>
      <c r="K3" s="10">
        <v>99</v>
      </c>
      <c r="L3" s="10"/>
      <c r="M3" s="10"/>
      <c r="N3" s="12">
        <f t="shared" si="0"/>
        <v>503</v>
      </c>
      <c r="O3" s="13">
        <f t="shared" si="1"/>
        <v>5</v>
      </c>
    </row>
    <row r="4" spans="1:1018" ht="15">
      <c r="A4" s="8">
        <v>3</v>
      </c>
      <c r="B4" s="9" t="s">
        <v>606</v>
      </c>
      <c r="C4" s="9" t="s">
        <v>607</v>
      </c>
      <c r="D4" s="9" t="s">
        <v>608</v>
      </c>
      <c r="E4" s="10">
        <v>103</v>
      </c>
      <c r="F4" s="10">
        <v>98</v>
      </c>
      <c r="G4" s="10">
        <v>99</v>
      </c>
      <c r="H4" s="10"/>
      <c r="I4" s="10"/>
      <c r="J4" s="10">
        <v>97</v>
      </c>
      <c r="K4" s="10">
        <v>102</v>
      </c>
      <c r="L4" s="10"/>
      <c r="M4" s="10"/>
      <c r="N4" s="12">
        <f t="shared" si="0"/>
        <v>499</v>
      </c>
      <c r="O4" s="13">
        <f t="shared" si="1"/>
        <v>5</v>
      </c>
    </row>
    <row r="5" spans="1:1018" ht="15">
      <c r="A5" s="8">
        <v>4</v>
      </c>
      <c r="B5" s="9" t="s">
        <v>294</v>
      </c>
      <c r="C5" s="9" t="s">
        <v>34</v>
      </c>
      <c r="D5" s="9" t="s">
        <v>568</v>
      </c>
      <c r="E5" s="10">
        <v>99</v>
      </c>
      <c r="F5" s="10">
        <v>95</v>
      </c>
      <c r="G5" s="10">
        <v>102</v>
      </c>
      <c r="H5" s="10">
        <v>96</v>
      </c>
      <c r="I5" s="10"/>
      <c r="J5" s="10"/>
      <c r="K5" s="10">
        <v>103</v>
      </c>
      <c r="L5" s="10"/>
      <c r="M5" s="10"/>
      <c r="N5" s="15">
        <f t="shared" si="0"/>
        <v>495</v>
      </c>
      <c r="O5" s="13">
        <f t="shared" si="1"/>
        <v>5</v>
      </c>
    </row>
    <row r="6" spans="1:1018" ht="15">
      <c r="A6" s="8">
        <v>5</v>
      </c>
      <c r="B6" s="9" t="s">
        <v>515</v>
      </c>
      <c r="C6" s="9" t="s">
        <v>516</v>
      </c>
      <c r="D6" s="9" t="s">
        <v>517</v>
      </c>
      <c r="E6" s="10"/>
      <c r="F6" s="10">
        <v>96</v>
      </c>
      <c r="G6" s="10">
        <v>97</v>
      </c>
      <c r="H6" s="10"/>
      <c r="I6" s="10">
        <v>97</v>
      </c>
      <c r="J6" s="10">
        <v>94</v>
      </c>
      <c r="K6" s="10">
        <v>95</v>
      </c>
      <c r="L6" s="10"/>
      <c r="M6" s="10"/>
      <c r="N6" s="15">
        <f t="shared" si="0"/>
        <v>479</v>
      </c>
      <c r="O6" s="13">
        <f t="shared" si="1"/>
        <v>5</v>
      </c>
    </row>
    <row r="7" spans="1:1018" ht="15">
      <c r="A7" s="8">
        <v>6</v>
      </c>
      <c r="B7" s="9" t="s">
        <v>540</v>
      </c>
      <c r="C7" s="9" t="s">
        <v>541</v>
      </c>
      <c r="D7" s="9" t="s">
        <v>609</v>
      </c>
      <c r="E7" s="10"/>
      <c r="F7" s="10">
        <v>105</v>
      </c>
      <c r="G7" s="10">
        <v>101</v>
      </c>
      <c r="H7" s="10">
        <v>101</v>
      </c>
      <c r="I7" s="10">
        <v>104</v>
      </c>
      <c r="J7" s="10"/>
      <c r="K7" s="10"/>
      <c r="L7" s="10"/>
      <c r="M7" s="10"/>
      <c r="N7" s="15">
        <f t="shared" si="0"/>
        <v>411</v>
      </c>
      <c r="O7" s="13">
        <f t="shared" si="1"/>
        <v>4</v>
      </c>
    </row>
    <row r="8" spans="1:1018" ht="15">
      <c r="A8" s="8">
        <v>7</v>
      </c>
      <c r="B8" s="9" t="s">
        <v>294</v>
      </c>
      <c r="C8" s="9" t="s">
        <v>574</v>
      </c>
      <c r="D8" s="9" t="s">
        <v>610</v>
      </c>
      <c r="E8" s="10"/>
      <c r="F8" s="10">
        <v>101</v>
      </c>
      <c r="G8" s="10">
        <v>103</v>
      </c>
      <c r="H8" s="10">
        <v>99</v>
      </c>
      <c r="I8" s="10"/>
      <c r="J8" s="10"/>
      <c r="K8" s="10">
        <v>91</v>
      </c>
      <c r="L8" s="10"/>
      <c r="M8" s="10"/>
      <c r="N8" s="15">
        <f t="shared" si="0"/>
        <v>394</v>
      </c>
      <c r="O8" s="13">
        <f t="shared" si="1"/>
        <v>4</v>
      </c>
    </row>
    <row r="9" spans="1:1018" ht="15">
      <c r="A9" s="8">
        <v>8</v>
      </c>
      <c r="B9" s="9" t="s">
        <v>320</v>
      </c>
      <c r="C9" s="9" t="s">
        <v>321</v>
      </c>
      <c r="D9" s="9" t="s">
        <v>352</v>
      </c>
      <c r="E9" s="10">
        <v>97</v>
      </c>
      <c r="F9" s="10">
        <v>5</v>
      </c>
      <c r="G9" s="10">
        <v>5</v>
      </c>
      <c r="H9" s="10"/>
      <c r="I9" s="10"/>
      <c r="J9" s="10">
        <v>96</v>
      </c>
      <c r="K9" s="10">
        <v>98</v>
      </c>
      <c r="L9" s="10"/>
      <c r="M9" s="10"/>
      <c r="N9" s="15">
        <f t="shared" si="0"/>
        <v>301</v>
      </c>
      <c r="O9" s="13">
        <f t="shared" si="1"/>
        <v>5</v>
      </c>
    </row>
    <row r="10" spans="1:1018" ht="15">
      <c r="A10" s="8">
        <v>9</v>
      </c>
      <c r="B10" s="9" t="s">
        <v>294</v>
      </c>
      <c r="C10" s="9" t="s">
        <v>574</v>
      </c>
      <c r="D10" s="9" t="s">
        <v>589</v>
      </c>
      <c r="E10" s="10"/>
      <c r="F10" s="10"/>
      <c r="G10" s="10">
        <v>96</v>
      </c>
      <c r="H10" s="10">
        <v>95</v>
      </c>
      <c r="I10" s="10"/>
      <c r="J10" s="10"/>
      <c r="K10" s="10">
        <v>92</v>
      </c>
      <c r="L10" s="10"/>
      <c r="M10" s="10"/>
      <c r="N10" s="15">
        <f t="shared" si="0"/>
        <v>283</v>
      </c>
      <c r="O10" s="13">
        <f t="shared" si="1"/>
        <v>3</v>
      </c>
    </row>
    <row r="11" spans="1:1018" ht="15">
      <c r="A11" s="8">
        <v>10</v>
      </c>
      <c r="B11" s="16" t="s">
        <v>593</v>
      </c>
      <c r="C11" s="16" t="s">
        <v>196</v>
      </c>
      <c r="D11" s="16" t="s">
        <v>611</v>
      </c>
      <c r="E11" s="17"/>
      <c r="F11" s="17"/>
      <c r="G11" s="17"/>
      <c r="H11" s="17"/>
      <c r="I11" s="17"/>
      <c r="J11" s="17">
        <v>103</v>
      </c>
      <c r="K11" s="17">
        <v>96</v>
      </c>
      <c r="L11" s="17"/>
      <c r="M11" s="17"/>
      <c r="N11" s="15">
        <f t="shared" si="0"/>
        <v>199</v>
      </c>
      <c r="O11" s="13">
        <f t="shared" si="1"/>
        <v>2</v>
      </c>
    </row>
    <row r="12" spans="1:1018" ht="15">
      <c r="A12" s="8">
        <v>11</v>
      </c>
      <c r="B12" s="9" t="s">
        <v>54</v>
      </c>
      <c r="C12" s="9" t="s">
        <v>612</v>
      </c>
      <c r="D12" s="9" t="s">
        <v>613</v>
      </c>
      <c r="E12" s="10"/>
      <c r="F12" s="10">
        <v>97</v>
      </c>
      <c r="G12" s="10"/>
      <c r="H12" s="10"/>
      <c r="I12" s="10"/>
      <c r="J12" s="10">
        <v>99</v>
      </c>
      <c r="K12" s="10"/>
      <c r="L12" s="10"/>
      <c r="M12" s="10"/>
      <c r="N12" s="15">
        <f t="shared" si="0"/>
        <v>196</v>
      </c>
      <c r="O12" s="13">
        <f t="shared" si="1"/>
        <v>2</v>
      </c>
    </row>
    <row r="13" spans="1:1018" ht="15">
      <c r="A13" s="8">
        <v>12</v>
      </c>
      <c r="B13" s="9" t="s">
        <v>339</v>
      </c>
      <c r="C13" s="9" t="s">
        <v>135</v>
      </c>
      <c r="D13" s="9" t="s">
        <v>614</v>
      </c>
      <c r="E13" s="10"/>
      <c r="F13" s="10"/>
      <c r="G13" s="10"/>
      <c r="H13" s="10"/>
      <c r="I13" s="10"/>
      <c r="J13" s="10">
        <v>98</v>
      </c>
      <c r="K13" s="10">
        <v>97</v>
      </c>
      <c r="L13" s="10"/>
      <c r="M13" s="10"/>
      <c r="N13" s="15">
        <f t="shared" si="0"/>
        <v>195</v>
      </c>
      <c r="O13" s="13">
        <f t="shared" si="1"/>
        <v>2</v>
      </c>
    </row>
    <row r="14" spans="1:1018" ht="15">
      <c r="A14" s="8">
        <v>13</v>
      </c>
      <c r="B14" s="9" t="s">
        <v>545</v>
      </c>
      <c r="C14" s="9" t="s">
        <v>546</v>
      </c>
      <c r="D14" s="9" t="s">
        <v>615</v>
      </c>
      <c r="E14" s="10"/>
      <c r="F14" s="10">
        <v>99</v>
      </c>
      <c r="G14" s="10">
        <v>95</v>
      </c>
      <c r="H14" s="10"/>
      <c r="I14" s="10"/>
      <c r="J14" s="10"/>
      <c r="K14" s="10"/>
      <c r="L14" s="10"/>
      <c r="M14" s="10"/>
      <c r="N14" s="15">
        <f t="shared" si="0"/>
        <v>194</v>
      </c>
      <c r="O14" s="13">
        <f t="shared" si="1"/>
        <v>2</v>
      </c>
      <c r="R14"/>
    </row>
    <row r="15" spans="1:1018" ht="15">
      <c r="A15" s="8">
        <v>14</v>
      </c>
      <c r="B15" s="9" t="s">
        <v>616</v>
      </c>
      <c r="C15" s="9" t="s">
        <v>617</v>
      </c>
      <c r="D15" s="9" t="s">
        <v>618</v>
      </c>
      <c r="E15" s="10">
        <v>96</v>
      </c>
      <c r="F15" s="10"/>
      <c r="G15" s="10">
        <v>94</v>
      </c>
      <c r="H15" s="10"/>
      <c r="I15" s="10"/>
      <c r="J15" s="10"/>
      <c r="K15" s="10"/>
      <c r="L15" s="10"/>
      <c r="M15" s="10"/>
      <c r="N15" s="15">
        <f t="shared" si="0"/>
        <v>190</v>
      </c>
      <c r="O15" s="13">
        <f t="shared" si="1"/>
        <v>2</v>
      </c>
      <c r="R15"/>
    </row>
    <row r="16" spans="1:1018" ht="15">
      <c r="A16" s="8">
        <v>15</v>
      </c>
      <c r="B16" s="9" t="s">
        <v>245</v>
      </c>
      <c r="C16" s="9" t="s">
        <v>537</v>
      </c>
      <c r="D16" s="9" t="s">
        <v>538</v>
      </c>
      <c r="E16" s="10">
        <v>95</v>
      </c>
      <c r="F16" s="10">
        <v>92</v>
      </c>
      <c r="G16" s="10"/>
      <c r="H16" s="10"/>
      <c r="I16" s="10"/>
      <c r="J16" s="10"/>
      <c r="K16" s="10"/>
      <c r="L16" s="10"/>
      <c r="M16" s="10"/>
      <c r="N16" s="15">
        <f t="shared" si="0"/>
        <v>187</v>
      </c>
      <c r="O16" s="13">
        <f t="shared" si="1"/>
        <v>2</v>
      </c>
      <c r="R16"/>
    </row>
    <row r="17" spans="1:18" ht="15">
      <c r="A17" s="8">
        <v>16</v>
      </c>
      <c r="B17" s="9" t="s">
        <v>619</v>
      </c>
      <c r="C17" s="9" t="s">
        <v>359</v>
      </c>
      <c r="D17" s="9" t="s">
        <v>620</v>
      </c>
      <c r="E17" s="10"/>
      <c r="F17" s="10"/>
      <c r="G17" s="10"/>
      <c r="H17" s="10"/>
      <c r="I17" s="10"/>
      <c r="J17" s="10">
        <v>102</v>
      </c>
      <c r="K17" s="10"/>
      <c r="L17" s="10"/>
      <c r="M17" s="10"/>
      <c r="N17" s="15">
        <f t="shared" si="0"/>
        <v>102</v>
      </c>
      <c r="O17" s="13">
        <f t="shared" si="1"/>
        <v>1</v>
      </c>
      <c r="R17"/>
    </row>
    <row r="18" spans="1:18" ht="15">
      <c r="A18" s="8">
        <v>17</v>
      </c>
      <c r="B18" s="9" t="s">
        <v>621</v>
      </c>
      <c r="C18" s="9" t="s">
        <v>581</v>
      </c>
      <c r="D18" s="9" t="s">
        <v>622</v>
      </c>
      <c r="E18" s="10"/>
      <c r="F18" s="10"/>
      <c r="G18" s="10"/>
      <c r="H18" s="10"/>
      <c r="I18" s="10"/>
      <c r="J18" s="10"/>
      <c r="K18" s="10">
        <v>101</v>
      </c>
      <c r="L18" s="10"/>
      <c r="M18" s="10"/>
      <c r="N18" s="15">
        <f t="shared" si="0"/>
        <v>101</v>
      </c>
      <c r="O18" s="13">
        <f t="shared" si="1"/>
        <v>1</v>
      </c>
    </row>
    <row r="19" spans="1:18" ht="15">
      <c r="A19" s="8">
        <v>18</v>
      </c>
      <c r="B19" s="9" t="s">
        <v>623</v>
      </c>
      <c r="C19" s="9" t="s">
        <v>129</v>
      </c>
      <c r="D19" s="9" t="s">
        <v>624</v>
      </c>
      <c r="E19" s="10"/>
      <c r="F19" s="10"/>
      <c r="G19" s="10"/>
      <c r="H19" s="10"/>
      <c r="I19" s="10">
        <v>98</v>
      </c>
      <c r="J19" s="10"/>
      <c r="K19" s="10"/>
      <c r="L19" s="10"/>
      <c r="M19" s="10"/>
      <c r="N19" s="15">
        <f t="shared" si="0"/>
        <v>98</v>
      </c>
      <c r="O19" s="13">
        <f t="shared" si="1"/>
        <v>1</v>
      </c>
    </row>
    <row r="20" spans="1:18" ht="15">
      <c r="A20" s="8">
        <v>18</v>
      </c>
      <c r="B20" s="9" t="s">
        <v>564</v>
      </c>
      <c r="C20" s="9" t="s">
        <v>565</v>
      </c>
      <c r="D20" s="9" t="s">
        <v>566</v>
      </c>
      <c r="E20" s="10"/>
      <c r="F20" s="10"/>
      <c r="G20" s="10">
        <v>98</v>
      </c>
      <c r="H20" s="10"/>
      <c r="I20" s="10"/>
      <c r="J20" s="10"/>
      <c r="K20" s="10"/>
      <c r="L20" s="10"/>
      <c r="M20" s="10"/>
      <c r="N20" s="15">
        <f t="shared" si="0"/>
        <v>98</v>
      </c>
      <c r="O20" s="13">
        <f t="shared" si="1"/>
        <v>1</v>
      </c>
    </row>
    <row r="21" spans="1:18" ht="15">
      <c r="A21" s="8">
        <v>20</v>
      </c>
      <c r="B21" s="9" t="s">
        <v>625</v>
      </c>
      <c r="C21" s="9" t="s">
        <v>626</v>
      </c>
      <c r="D21" s="9" t="s">
        <v>627</v>
      </c>
      <c r="E21" s="10"/>
      <c r="F21" s="10"/>
      <c r="G21" s="10"/>
      <c r="H21" s="10">
        <v>97</v>
      </c>
      <c r="I21" s="10"/>
      <c r="J21" s="10"/>
      <c r="K21" s="10"/>
      <c r="L21" s="10"/>
      <c r="M21" s="10"/>
      <c r="N21" s="15">
        <f t="shared" si="0"/>
        <v>97</v>
      </c>
      <c r="O21" s="13">
        <f t="shared" si="1"/>
        <v>1</v>
      </c>
    </row>
    <row r="22" spans="1:18" ht="15">
      <c r="A22" s="8">
        <v>21</v>
      </c>
      <c r="B22" s="9" t="s">
        <v>628</v>
      </c>
      <c r="C22" s="9" t="s">
        <v>387</v>
      </c>
      <c r="D22" s="9" t="s">
        <v>629</v>
      </c>
      <c r="E22" s="10"/>
      <c r="F22" s="10"/>
      <c r="G22" s="10"/>
      <c r="H22" s="10"/>
      <c r="I22" s="10">
        <v>96</v>
      </c>
      <c r="J22" s="10"/>
      <c r="K22" s="10"/>
      <c r="L22" s="10"/>
      <c r="M22" s="10"/>
      <c r="N22" s="15">
        <f t="shared" si="0"/>
        <v>96</v>
      </c>
      <c r="O22" s="13">
        <f t="shared" si="1"/>
        <v>1</v>
      </c>
    </row>
    <row r="23" spans="1:18" ht="15">
      <c r="A23" s="8">
        <v>22</v>
      </c>
      <c r="B23" s="9" t="s">
        <v>590</v>
      </c>
      <c r="C23" s="9" t="s">
        <v>591</v>
      </c>
      <c r="D23" s="9" t="s">
        <v>592</v>
      </c>
      <c r="E23" s="10"/>
      <c r="F23" s="10"/>
      <c r="G23" s="10"/>
      <c r="H23" s="10"/>
      <c r="I23" s="10">
        <v>95</v>
      </c>
      <c r="J23" s="10"/>
      <c r="K23" s="10"/>
      <c r="L23" s="10"/>
      <c r="M23" s="10"/>
      <c r="N23" s="15">
        <f t="shared" si="0"/>
        <v>95</v>
      </c>
      <c r="O23" s="13">
        <f t="shared" si="1"/>
        <v>1</v>
      </c>
    </row>
    <row r="24" spans="1:18" ht="15">
      <c r="A24" s="8">
        <v>23</v>
      </c>
      <c r="B24" s="9" t="s">
        <v>54</v>
      </c>
      <c r="C24" s="9" t="s">
        <v>612</v>
      </c>
      <c r="D24" s="9" t="s">
        <v>630</v>
      </c>
      <c r="E24" s="10"/>
      <c r="F24" s="10">
        <v>94</v>
      </c>
      <c r="G24" s="10"/>
      <c r="H24" s="10"/>
      <c r="I24" s="10"/>
      <c r="J24" s="10"/>
      <c r="K24" s="10"/>
      <c r="L24" s="10"/>
      <c r="M24" s="10"/>
      <c r="N24" s="15">
        <f t="shared" si="0"/>
        <v>94</v>
      </c>
      <c r="O24" s="13">
        <f t="shared" si="1"/>
        <v>1</v>
      </c>
    </row>
    <row r="25" spans="1:18" ht="15">
      <c r="A25" s="8">
        <v>23</v>
      </c>
      <c r="B25" s="9" t="s">
        <v>623</v>
      </c>
      <c r="C25" s="9" t="s">
        <v>129</v>
      </c>
      <c r="D25" s="9" t="s">
        <v>631</v>
      </c>
      <c r="E25" s="10"/>
      <c r="F25" s="10"/>
      <c r="G25" s="10"/>
      <c r="H25" s="10"/>
      <c r="I25" s="10">
        <v>94</v>
      </c>
      <c r="J25" s="10"/>
      <c r="K25" s="10"/>
      <c r="L25" s="10"/>
      <c r="M25" s="10"/>
      <c r="N25" s="15">
        <f t="shared" si="0"/>
        <v>94</v>
      </c>
      <c r="O25" s="13">
        <f t="shared" si="1"/>
        <v>1</v>
      </c>
    </row>
    <row r="26" spans="1:18" ht="15">
      <c r="A26" s="8">
        <v>25</v>
      </c>
      <c r="B26" s="9" t="s">
        <v>294</v>
      </c>
      <c r="C26" s="9" t="s">
        <v>34</v>
      </c>
      <c r="D26" s="9" t="s">
        <v>576</v>
      </c>
      <c r="E26" s="10"/>
      <c r="F26" s="10"/>
      <c r="G26" s="10">
        <v>93</v>
      </c>
      <c r="H26" s="10"/>
      <c r="I26" s="10"/>
      <c r="J26" s="10"/>
      <c r="K26" s="10"/>
      <c r="L26" s="10"/>
      <c r="M26" s="10"/>
      <c r="N26" s="15">
        <f t="shared" si="0"/>
        <v>93</v>
      </c>
      <c r="O26" s="13">
        <f t="shared" si="1"/>
        <v>1</v>
      </c>
    </row>
    <row r="27" spans="1:18" ht="15">
      <c r="A27" s="8">
        <v>25</v>
      </c>
      <c r="B27" s="9" t="s">
        <v>632</v>
      </c>
      <c r="C27" s="9" t="s">
        <v>633</v>
      </c>
      <c r="D27" s="9" t="s">
        <v>634</v>
      </c>
      <c r="E27" s="10"/>
      <c r="F27" s="10">
        <v>93</v>
      </c>
      <c r="G27" s="10"/>
      <c r="H27" s="10"/>
      <c r="I27" s="10"/>
      <c r="J27" s="10"/>
      <c r="K27" s="10"/>
      <c r="L27" s="10"/>
      <c r="M27" s="10"/>
      <c r="N27" s="15">
        <f t="shared" si="0"/>
        <v>93</v>
      </c>
      <c r="O27" s="13">
        <f t="shared" si="1"/>
        <v>1</v>
      </c>
    </row>
    <row r="28" spans="1:18" ht="15">
      <c r="A28" s="8">
        <v>27</v>
      </c>
      <c r="B28" s="9" t="s">
        <v>580</v>
      </c>
      <c r="C28" s="9" t="s">
        <v>581</v>
      </c>
      <c r="D28" s="9" t="s">
        <v>582</v>
      </c>
      <c r="E28" s="10"/>
      <c r="F28" s="10"/>
      <c r="G28" s="10"/>
      <c r="H28" s="10"/>
      <c r="I28" s="10"/>
      <c r="J28" s="10">
        <v>5</v>
      </c>
      <c r="K28" s="10"/>
      <c r="L28" s="10"/>
      <c r="M28" s="10"/>
      <c r="N28" s="15">
        <f t="shared" si="0"/>
        <v>5</v>
      </c>
      <c r="O28" s="13">
        <f t="shared" si="1"/>
        <v>1</v>
      </c>
    </row>
  </sheetData>
  <sortState xmlns:xlrd2="http://schemas.microsoft.com/office/spreadsheetml/2017/richdata2" ref="A2:O28">
    <sortCondition descending="1" ref="N2:N28"/>
  </sortState>
  <conditionalFormatting sqref="O1">
    <cfRule type="cellIs" dxfId="20" priority="6" stopIfTrue="1" operator="greaterThan">
      <formula>10</formula>
    </cfRule>
  </conditionalFormatting>
  <conditionalFormatting sqref="E2:M7">
    <cfRule type="expression" dxfId="19" priority="24" stopIfTrue="1">
      <formula>NOT(ISERROR(SEARCH("s",E2)))</formula>
    </cfRule>
  </conditionalFormatting>
  <conditionalFormatting sqref="E2:M15">
    <cfRule type="expression" dxfId="18" priority="23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2A2C-8767-4059-A49F-9C89900AF4A7}">
  <dimension ref="A1:AMC7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1" width="4.875" style="14" customWidth="1"/>
    <col min="12" max="14" width="5.75" style="14" customWidth="1"/>
    <col min="15" max="1013" width="10.625" style="14" customWidth="1"/>
    <col min="1014" max="1016" width="10.625" customWidth="1"/>
    <col min="1017" max="1017" width="11.25" customWidth="1"/>
  </cols>
  <sheetData>
    <row r="1" spans="1:1017" ht="123">
      <c r="A1" s="19" t="s">
        <v>0</v>
      </c>
      <c r="B1" s="20" t="s">
        <v>1</v>
      </c>
      <c r="C1" s="21" t="s">
        <v>2</v>
      </c>
      <c r="D1" s="22" t="s">
        <v>4</v>
      </c>
      <c r="E1" s="22" t="s">
        <v>5</v>
      </c>
      <c r="F1" s="22" t="s">
        <v>6</v>
      </c>
      <c r="G1" s="22" t="s">
        <v>7</v>
      </c>
      <c r="H1" s="23" t="s">
        <v>9</v>
      </c>
      <c r="I1" s="23" t="s">
        <v>11</v>
      </c>
      <c r="J1" s="23" t="s">
        <v>13</v>
      </c>
      <c r="K1" s="23" t="s">
        <v>15</v>
      </c>
      <c r="L1" s="23" t="s">
        <v>16</v>
      </c>
      <c r="M1" s="24" t="s">
        <v>17</v>
      </c>
      <c r="N1" s="25" t="s">
        <v>603</v>
      </c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</row>
    <row r="2" spans="1:1017" ht="15">
      <c r="A2" s="8">
        <v>1</v>
      </c>
      <c r="B2" s="9" t="s">
        <v>540</v>
      </c>
      <c r="C2" s="9" t="s">
        <v>541</v>
      </c>
      <c r="D2" s="10" t="s">
        <v>635</v>
      </c>
      <c r="E2" s="10">
        <v>500</v>
      </c>
      <c r="F2" s="10">
        <v>500</v>
      </c>
      <c r="G2" s="10">
        <v>500</v>
      </c>
      <c r="H2" s="10">
        <v>500</v>
      </c>
      <c r="I2" s="10"/>
      <c r="J2" s="10">
        <v>500</v>
      </c>
      <c r="K2" s="10"/>
      <c r="L2" s="10"/>
      <c r="M2" s="12">
        <f t="shared" ref="M2:M7" si="0">SUM(D2:L2)</f>
        <v>2500</v>
      </c>
      <c r="N2" s="13">
        <f t="shared" ref="N2:N7" si="1">COUNT(D2:L2)</f>
        <v>5</v>
      </c>
    </row>
    <row r="3" spans="1:1017" ht="15">
      <c r="A3" s="8">
        <v>2</v>
      </c>
      <c r="B3" s="9" t="s">
        <v>551</v>
      </c>
      <c r="C3" s="9" t="s">
        <v>154</v>
      </c>
      <c r="D3" s="10" t="s">
        <v>636</v>
      </c>
      <c r="E3" s="10">
        <v>490</v>
      </c>
      <c r="F3" s="10" t="s">
        <v>637</v>
      </c>
      <c r="G3" s="10">
        <v>295</v>
      </c>
      <c r="H3" s="10">
        <v>300</v>
      </c>
      <c r="I3" s="10">
        <v>500</v>
      </c>
      <c r="J3" s="10">
        <v>300</v>
      </c>
      <c r="K3" s="10"/>
      <c r="L3" s="10"/>
      <c r="M3" s="12">
        <f t="shared" si="0"/>
        <v>1885</v>
      </c>
      <c r="N3" s="13">
        <f t="shared" si="1"/>
        <v>5</v>
      </c>
    </row>
    <row r="4" spans="1:1017" ht="15">
      <c r="A4" s="8">
        <v>3</v>
      </c>
      <c r="B4" s="36" t="s">
        <v>245</v>
      </c>
      <c r="C4" s="36" t="s">
        <v>537</v>
      </c>
      <c r="D4" s="37">
        <v>280</v>
      </c>
      <c r="E4" s="37">
        <v>265</v>
      </c>
      <c r="F4" s="37"/>
      <c r="G4" s="37"/>
      <c r="H4" s="37"/>
      <c r="I4" s="37"/>
      <c r="J4" s="37"/>
      <c r="K4" s="37"/>
      <c r="L4" s="37"/>
      <c r="M4" s="12">
        <f t="shared" si="0"/>
        <v>545</v>
      </c>
      <c r="N4" s="13">
        <f t="shared" si="1"/>
        <v>2</v>
      </c>
      <c r="Q4" s="14" t="s">
        <v>638</v>
      </c>
    </row>
    <row r="5" spans="1:1017" ht="15">
      <c r="A5" s="8">
        <v>4</v>
      </c>
      <c r="B5" s="9" t="s">
        <v>619</v>
      </c>
      <c r="C5" s="9" t="s">
        <v>359</v>
      </c>
      <c r="D5" s="10"/>
      <c r="E5" s="10"/>
      <c r="F5" s="10"/>
      <c r="G5" s="10"/>
      <c r="H5" s="10"/>
      <c r="I5" s="10">
        <v>490</v>
      </c>
      <c r="J5" s="10"/>
      <c r="K5" s="10"/>
      <c r="L5" s="10"/>
      <c r="M5" s="15">
        <f t="shared" si="0"/>
        <v>490</v>
      </c>
      <c r="N5" s="13">
        <f t="shared" si="1"/>
        <v>1</v>
      </c>
    </row>
    <row r="6" spans="1:1017" ht="15">
      <c r="A6" s="8">
        <v>5</v>
      </c>
      <c r="B6" s="9" t="s">
        <v>628</v>
      </c>
      <c r="C6" s="9" t="s">
        <v>387</v>
      </c>
      <c r="D6" s="10"/>
      <c r="E6" s="10"/>
      <c r="F6" s="10"/>
      <c r="G6" s="10"/>
      <c r="H6" s="10">
        <v>285</v>
      </c>
      <c r="I6" s="10"/>
      <c r="J6" s="10"/>
      <c r="K6" s="10"/>
      <c r="L6" s="10"/>
      <c r="M6" s="15">
        <f t="shared" si="0"/>
        <v>285</v>
      </c>
      <c r="N6" s="13">
        <f t="shared" si="1"/>
        <v>1</v>
      </c>
    </row>
    <row r="7" spans="1:1017" ht="15">
      <c r="A7" s="8">
        <v>6</v>
      </c>
      <c r="B7" s="9" t="s">
        <v>590</v>
      </c>
      <c r="C7" s="9" t="s">
        <v>591</v>
      </c>
      <c r="D7" s="10"/>
      <c r="E7" s="10"/>
      <c r="F7" s="10"/>
      <c r="G7" s="10"/>
      <c r="H7" s="10">
        <v>280</v>
      </c>
      <c r="I7" s="10"/>
      <c r="J7" s="10"/>
      <c r="K7" s="10"/>
      <c r="L7" s="10"/>
      <c r="M7" s="15">
        <f t="shared" si="0"/>
        <v>280</v>
      </c>
      <c r="N7" s="13">
        <f t="shared" si="1"/>
        <v>1</v>
      </c>
    </row>
  </sheetData>
  <sortState xmlns:xlrd2="http://schemas.microsoft.com/office/spreadsheetml/2017/richdata2" ref="A2:N7">
    <sortCondition descending="1" ref="M2:M7"/>
  </sortState>
  <conditionalFormatting sqref="N1">
    <cfRule type="cellIs" dxfId="17" priority="6" stopIfTrue="1" operator="greaterThan">
      <formula>10</formula>
    </cfRule>
  </conditionalFormatting>
  <conditionalFormatting sqref="D2:L3 D5:L5">
    <cfRule type="expression" dxfId="16" priority="26" stopIfTrue="1">
      <formula>NOT(ISERROR(SEARCH("s",D2)))</formula>
    </cfRule>
  </conditionalFormatting>
  <conditionalFormatting sqref="D2:L5">
    <cfRule type="expression" dxfId="15" priority="25" stopIfTrue="1">
      <formula>NOT(ISERROR(SEARCH("s",D2)))</formula>
    </cfRule>
  </conditionalFormatting>
  <conditionalFormatting sqref="D4:L4">
    <cfRule type="expression" dxfId="14" priority="27" stopIfTrue="1">
      <formula>NOT(ISERROR(SEARCH("s",D4)))</formula>
    </cfRule>
  </conditionalFormatting>
  <conditionalFormatting sqref="D6:L7">
    <cfRule type="expression" dxfId="13" priority="28" stopIfTrue="1">
      <formula>NOT(ISERROR(SEARCH("s",D6)))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ED5B-E934-4E3B-A6D3-3981A2C209B6}">
  <dimension ref="A1:AMH33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4" width="29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244</v>
      </c>
      <c r="C2" s="9" t="s">
        <v>411</v>
      </c>
      <c r="D2" s="9" t="s">
        <v>639</v>
      </c>
      <c r="E2" s="10">
        <v>25</v>
      </c>
      <c r="F2" s="10" t="s">
        <v>640</v>
      </c>
      <c r="G2" s="10">
        <v>25</v>
      </c>
      <c r="H2" s="10" t="s">
        <v>641</v>
      </c>
      <c r="I2" s="10">
        <v>25</v>
      </c>
      <c r="J2" s="10"/>
      <c r="K2" s="11"/>
      <c r="L2" s="10">
        <v>25</v>
      </c>
      <c r="M2" s="10">
        <v>25</v>
      </c>
      <c r="N2" s="10">
        <v>25</v>
      </c>
      <c r="O2" s="10">
        <v>25</v>
      </c>
      <c r="P2" s="10"/>
      <c r="Q2" s="10"/>
      <c r="R2" s="12">
        <f t="shared" ref="R2:R33" si="0">SUM(E2:Q2)</f>
        <v>175</v>
      </c>
      <c r="S2" s="13">
        <f t="shared" ref="S2:S33" si="1">COUNT(E2:Q2)</f>
        <v>7</v>
      </c>
    </row>
    <row r="3" spans="1:1022" ht="15">
      <c r="A3" s="8">
        <v>2</v>
      </c>
      <c r="B3" s="9" t="s">
        <v>642</v>
      </c>
      <c r="C3" s="9" t="s">
        <v>643</v>
      </c>
      <c r="D3" s="9" t="s">
        <v>644</v>
      </c>
      <c r="E3" s="10" t="s">
        <v>640</v>
      </c>
      <c r="F3" s="10">
        <v>25</v>
      </c>
      <c r="G3" s="10">
        <v>25</v>
      </c>
      <c r="H3" s="10"/>
      <c r="I3" s="10">
        <v>25</v>
      </c>
      <c r="J3" s="10">
        <v>21</v>
      </c>
      <c r="K3" s="11"/>
      <c r="L3" s="10">
        <v>25</v>
      </c>
      <c r="M3" s="10"/>
      <c r="N3" s="10">
        <v>25</v>
      </c>
      <c r="O3" s="10">
        <v>25</v>
      </c>
      <c r="P3" s="10"/>
      <c r="Q3" s="10"/>
      <c r="R3" s="12">
        <f t="shared" si="0"/>
        <v>171</v>
      </c>
      <c r="S3" s="13">
        <f t="shared" si="1"/>
        <v>7</v>
      </c>
    </row>
    <row r="4" spans="1:1022" ht="15">
      <c r="A4" s="8">
        <v>2</v>
      </c>
      <c r="B4" s="9" t="s">
        <v>645</v>
      </c>
      <c r="C4" s="9" t="s">
        <v>646</v>
      </c>
      <c r="D4" s="9" t="s">
        <v>647</v>
      </c>
      <c r="E4" s="10"/>
      <c r="F4" s="10">
        <v>25</v>
      </c>
      <c r="G4" s="10">
        <v>25</v>
      </c>
      <c r="H4" s="10">
        <v>25</v>
      </c>
      <c r="I4" s="10">
        <v>21</v>
      </c>
      <c r="J4" s="10"/>
      <c r="K4" s="11"/>
      <c r="L4" s="10">
        <v>25</v>
      </c>
      <c r="M4" s="10">
        <v>25</v>
      </c>
      <c r="N4" s="10">
        <v>25</v>
      </c>
      <c r="O4" s="10" t="s">
        <v>641</v>
      </c>
      <c r="P4" s="10"/>
      <c r="Q4" s="10"/>
      <c r="R4" s="12">
        <f t="shared" si="0"/>
        <v>171</v>
      </c>
      <c r="S4" s="13">
        <f t="shared" si="1"/>
        <v>7</v>
      </c>
    </row>
    <row r="5" spans="1:1022" ht="15">
      <c r="A5" s="8">
        <v>4</v>
      </c>
      <c r="B5" s="9" t="s">
        <v>648</v>
      </c>
      <c r="C5" s="9" t="s">
        <v>253</v>
      </c>
      <c r="D5" s="9" t="s">
        <v>649</v>
      </c>
      <c r="E5" s="10"/>
      <c r="F5" s="10">
        <v>25</v>
      </c>
      <c r="G5" s="10">
        <v>25</v>
      </c>
      <c r="H5" s="10">
        <v>21</v>
      </c>
      <c r="I5" s="10" t="s">
        <v>650</v>
      </c>
      <c r="J5" s="10"/>
      <c r="K5" s="11"/>
      <c r="L5" s="10">
        <v>25</v>
      </c>
      <c r="M5" s="10">
        <v>21</v>
      </c>
      <c r="N5" s="10">
        <v>21</v>
      </c>
      <c r="O5" s="10">
        <v>21</v>
      </c>
      <c r="P5" s="10"/>
      <c r="Q5" s="10"/>
      <c r="R5" s="12">
        <f t="shared" si="0"/>
        <v>159</v>
      </c>
      <c r="S5" s="13">
        <f t="shared" si="1"/>
        <v>7</v>
      </c>
    </row>
    <row r="6" spans="1:1022" ht="15">
      <c r="A6" s="8">
        <v>5</v>
      </c>
      <c r="B6" s="9" t="s">
        <v>651</v>
      </c>
      <c r="C6" s="9" t="s">
        <v>652</v>
      </c>
      <c r="D6" s="9" t="s">
        <v>653</v>
      </c>
      <c r="E6" s="10">
        <v>25</v>
      </c>
      <c r="F6" s="10">
        <v>25</v>
      </c>
      <c r="G6" s="10">
        <v>21</v>
      </c>
      <c r="H6" s="10">
        <v>21</v>
      </c>
      <c r="I6" s="10">
        <v>21</v>
      </c>
      <c r="J6" s="10"/>
      <c r="K6" s="11"/>
      <c r="L6" s="10"/>
      <c r="M6" s="10">
        <v>21</v>
      </c>
      <c r="N6" s="10"/>
      <c r="O6" s="10"/>
      <c r="P6" s="10"/>
      <c r="Q6" s="10"/>
      <c r="R6" s="12">
        <f t="shared" si="0"/>
        <v>134</v>
      </c>
      <c r="S6" s="13">
        <f t="shared" si="1"/>
        <v>6</v>
      </c>
    </row>
    <row r="7" spans="1:1022" ht="15">
      <c r="A7" s="8">
        <v>6</v>
      </c>
      <c r="B7" s="9" t="s">
        <v>244</v>
      </c>
      <c r="C7" s="9" t="s">
        <v>654</v>
      </c>
      <c r="D7" s="9" t="s">
        <v>655</v>
      </c>
      <c r="E7" s="10"/>
      <c r="F7" s="10"/>
      <c r="G7" s="10"/>
      <c r="H7" s="10"/>
      <c r="I7" s="10">
        <v>25</v>
      </c>
      <c r="J7" s="10">
        <v>25</v>
      </c>
      <c r="K7" s="11"/>
      <c r="L7" s="10">
        <v>25</v>
      </c>
      <c r="M7" s="10">
        <v>25</v>
      </c>
      <c r="N7" s="10">
        <v>25</v>
      </c>
      <c r="O7" s="10">
        <v>2</v>
      </c>
      <c r="P7" s="10"/>
      <c r="Q7" s="10"/>
      <c r="R7" s="12">
        <f t="shared" si="0"/>
        <v>127</v>
      </c>
      <c r="S7" s="13">
        <f t="shared" si="1"/>
        <v>6</v>
      </c>
    </row>
    <row r="8" spans="1:1022" ht="15">
      <c r="A8" s="8">
        <v>6</v>
      </c>
      <c r="B8" s="9" t="s">
        <v>100</v>
      </c>
      <c r="C8" s="9" t="s">
        <v>101</v>
      </c>
      <c r="D8" s="9" t="s">
        <v>656</v>
      </c>
      <c r="E8" s="10"/>
      <c r="F8" s="10">
        <v>25</v>
      </c>
      <c r="G8" s="10"/>
      <c r="H8" s="10"/>
      <c r="I8" s="10"/>
      <c r="J8" s="10">
        <v>25</v>
      </c>
      <c r="K8" s="11"/>
      <c r="L8" s="10">
        <v>25</v>
      </c>
      <c r="M8" s="10">
        <v>25</v>
      </c>
      <c r="N8" s="10">
        <v>25</v>
      </c>
      <c r="O8" s="10">
        <v>2</v>
      </c>
      <c r="P8" s="10"/>
      <c r="Q8" s="10"/>
      <c r="R8" s="15">
        <f t="shared" si="0"/>
        <v>127</v>
      </c>
      <c r="S8" s="13">
        <f t="shared" si="1"/>
        <v>6</v>
      </c>
    </row>
    <row r="9" spans="1:1022" ht="15">
      <c r="A9" s="8">
        <v>6</v>
      </c>
      <c r="B9" s="9" t="s">
        <v>657</v>
      </c>
      <c r="C9" s="9" t="s">
        <v>658</v>
      </c>
      <c r="D9" s="9" t="s">
        <v>659</v>
      </c>
      <c r="E9" s="10"/>
      <c r="F9" s="10"/>
      <c r="G9" s="10">
        <v>25</v>
      </c>
      <c r="H9" s="10">
        <v>2</v>
      </c>
      <c r="I9" s="10">
        <v>25</v>
      </c>
      <c r="J9" s="10"/>
      <c r="K9" s="11"/>
      <c r="L9" s="10">
        <v>25</v>
      </c>
      <c r="M9" s="10"/>
      <c r="N9" s="10">
        <v>25</v>
      </c>
      <c r="O9" s="10">
        <v>25</v>
      </c>
      <c r="P9" s="10"/>
      <c r="Q9" s="10"/>
      <c r="R9" s="15">
        <f t="shared" si="0"/>
        <v>127</v>
      </c>
      <c r="S9" s="13">
        <f t="shared" si="1"/>
        <v>6</v>
      </c>
    </row>
    <row r="10" spans="1:1022" ht="15">
      <c r="A10" s="8">
        <v>9</v>
      </c>
      <c r="B10" s="9" t="s">
        <v>660</v>
      </c>
      <c r="C10" s="9" t="s">
        <v>661</v>
      </c>
      <c r="D10" s="9" t="s">
        <v>460</v>
      </c>
      <c r="E10" s="10"/>
      <c r="F10" s="10"/>
      <c r="G10" s="10"/>
      <c r="H10" s="10">
        <v>25</v>
      </c>
      <c r="I10" s="10">
        <v>21</v>
      </c>
      <c r="J10" s="10">
        <v>25</v>
      </c>
      <c r="K10" s="11"/>
      <c r="L10" s="10"/>
      <c r="M10" s="10"/>
      <c r="N10" s="10">
        <v>21</v>
      </c>
      <c r="O10" s="10">
        <v>25</v>
      </c>
      <c r="P10" s="10"/>
      <c r="Q10" s="10"/>
      <c r="R10" s="15">
        <f t="shared" si="0"/>
        <v>117</v>
      </c>
      <c r="S10" s="13">
        <f t="shared" si="1"/>
        <v>5</v>
      </c>
    </row>
    <row r="11" spans="1:1022" ht="15">
      <c r="A11" s="8">
        <v>10</v>
      </c>
      <c r="B11" s="9" t="s">
        <v>660</v>
      </c>
      <c r="C11" s="9" t="s">
        <v>661</v>
      </c>
      <c r="D11" s="9" t="s">
        <v>662</v>
      </c>
      <c r="E11" s="10"/>
      <c r="F11" s="10"/>
      <c r="G11" s="10">
        <v>21</v>
      </c>
      <c r="H11" s="10">
        <v>25</v>
      </c>
      <c r="I11" s="10">
        <v>21</v>
      </c>
      <c r="J11" s="10">
        <v>21</v>
      </c>
      <c r="K11" s="11"/>
      <c r="L11" s="10"/>
      <c r="M11" s="10"/>
      <c r="N11" s="10"/>
      <c r="O11" s="10">
        <v>21</v>
      </c>
      <c r="P11" s="10"/>
      <c r="Q11" s="10"/>
      <c r="R11" s="15">
        <f t="shared" si="0"/>
        <v>109</v>
      </c>
      <c r="S11" s="13">
        <f t="shared" si="1"/>
        <v>5</v>
      </c>
    </row>
    <row r="12" spans="1:1022" ht="15">
      <c r="A12" s="8">
        <v>11</v>
      </c>
      <c r="B12" s="9" t="s">
        <v>153</v>
      </c>
      <c r="C12" s="9" t="s">
        <v>157</v>
      </c>
      <c r="D12" s="9" t="s">
        <v>663</v>
      </c>
      <c r="E12" s="10">
        <v>25</v>
      </c>
      <c r="F12" s="10">
        <v>17</v>
      </c>
      <c r="G12" s="10"/>
      <c r="H12" s="10"/>
      <c r="I12" s="10"/>
      <c r="J12" s="10">
        <v>21</v>
      </c>
      <c r="K12" s="11"/>
      <c r="L12" s="10">
        <v>17</v>
      </c>
      <c r="M12" s="10">
        <v>21</v>
      </c>
      <c r="N12" s="10">
        <v>2</v>
      </c>
      <c r="O12" s="10"/>
      <c r="P12" s="10"/>
      <c r="Q12" s="10"/>
      <c r="R12" s="15">
        <f t="shared" si="0"/>
        <v>103</v>
      </c>
      <c r="S12" s="13">
        <f t="shared" si="1"/>
        <v>6</v>
      </c>
    </row>
    <row r="13" spans="1:1022" ht="15">
      <c r="A13" s="8">
        <v>12</v>
      </c>
      <c r="B13" s="9" t="s">
        <v>664</v>
      </c>
      <c r="C13" s="9" t="s">
        <v>665</v>
      </c>
      <c r="D13" s="9" t="s">
        <v>666</v>
      </c>
      <c r="E13" s="10"/>
      <c r="F13" s="10">
        <v>21</v>
      </c>
      <c r="G13" s="10">
        <v>21</v>
      </c>
      <c r="H13" s="10"/>
      <c r="I13" s="10"/>
      <c r="J13" s="10">
        <v>25</v>
      </c>
      <c r="K13" s="11"/>
      <c r="L13" s="10">
        <v>25</v>
      </c>
      <c r="M13" s="10"/>
      <c r="N13" s="10"/>
      <c r="O13" s="10"/>
      <c r="P13" s="10"/>
      <c r="Q13" s="10"/>
      <c r="R13" s="15">
        <f t="shared" si="0"/>
        <v>92</v>
      </c>
      <c r="S13" s="13">
        <f t="shared" si="1"/>
        <v>4</v>
      </c>
    </row>
    <row r="14" spans="1:1022" ht="15">
      <c r="A14" s="8">
        <v>13</v>
      </c>
      <c r="B14" s="9" t="s">
        <v>667</v>
      </c>
      <c r="C14" s="9" t="s">
        <v>668</v>
      </c>
      <c r="D14" s="9" t="s">
        <v>669</v>
      </c>
      <c r="E14" s="10"/>
      <c r="F14" s="10">
        <v>25</v>
      </c>
      <c r="G14" s="10">
        <v>2</v>
      </c>
      <c r="H14" s="10">
        <v>21</v>
      </c>
      <c r="I14" s="10"/>
      <c r="J14" s="10"/>
      <c r="K14" s="11"/>
      <c r="L14" s="10">
        <v>25</v>
      </c>
      <c r="M14" s="10">
        <v>16</v>
      </c>
      <c r="N14" s="10">
        <v>2</v>
      </c>
      <c r="O14" s="10"/>
      <c r="P14" s="10"/>
      <c r="Q14" s="10"/>
      <c r="R14" s="15">
        <f t="shared" si="0"/>
        <v>91</v>
      </c>
      <c r="S14" s="13">
        <f t="shared" si="1"/>
        <v>6</v>
      </c>
    </row>
    <row r="15" spans="1:1022" ht="15">
      <c r="A15" s="8">
        <v>14</v>
      </c>
      <c r="B15" s="9" t="s">
        <v>670</v>
      </c>
      <c r="C15" s="9" t="s">
        <v>671</v>
      </c>
      <c r="D15" s="9" t="s">
        <v>588</v>
      </c>
      <c r="E15" s="10"/>
      <c r="F15" s="10"/>
      <c r="G15" s="10"/>
      <c r="H15" s="10"/>
      <c r="I15" s="10">
        <v>25</v>
      </c>
      <c r="J15" s="10"/>
      <c r="K15" s="11"/>
      <c r="L15" s="10"/>
      <c r="M15" s="10"/>
      <c r="N15" s="10">
        <v>25</v>
      </c>
      <c r="O15" s="10">
        <v>21</v>
      </c>
      <c r="P15" s="10"/>
      <c r="Q15" s="10"/>
      <c r="R15" s="15">
        <f t="shared" si="0"/>
        <v>71</v>
      </c>
      <c r="S15" s="13">
        <f t="shared" si="1"/>
        <v>3</v>
      </c>
    </row>
    <row r="16" spans="1:1022" ht="15">
      <c r="A16" s="8">
        <v>14</v>
      </c>
      <c r="B16" s="9" t="s">
        <v>672</v>
      </c>
      <c r="C16" s="9" t="s">
        <v>673</v>
      </c>
      <c r="D16" s="9" t="s">
        <v>674</v>
      </c>
      <c r="E16" s="10">
        <v>25</v>
      </c>
      <c r="F16" s="10"/>
      <c r="G16" s="10"/>
      <c r="H16" s="10">
        <v>21</v>
      </c>
      <c r="I16" s="10"/>
      <c r="J16" s="10">
        <v>25</v>
      </c>
      <c r="K16" s="11"/>
      <c r="L16" s="10"/>
      <c r="M16" s="10"/>
      <c r="N16" s="10"/>
      <c r="O16" s="10"/>
      <c r="P16" s="10"/>
      <c r="Q16" s="10"/>
      <c r="R16" s="15">
        <f t="shared" si="0"/>
        <v>71</v>
      </c>
      <c r="S16" s="13">
        <f t="shared" si="1"/>
        <v>3</v>
      </c>
    </row>
    <row r="17" spans="1:19" ht="15">
      <c r="A17" s="8">
        <v>16</v>
      </c>
      <c r="B17" s="9" t="s">
        <v>675</v>
      </c>
      <c r="C17" s="9" t="s">
        <v>381</v>
      </c>
      <c r="D17" s="9" t="s">
        <v>676</v>
      </c>
      <c r="E17" s="10">
        <v>19</v>
      </c>
      <c r="F17" s="10"/>
      <c r="G17" s="10">
        <v>25</v>
      </c>
      <c r="H17" s="10"/>
      <c r="I17" s="10"/>
      <c r="J17" s="10"/>
      <c r="K17" s="11"/>
      <c r="L17" s="10"/>
      <c r="M17" s="10"/>
      <c r="N17" s="10"/>
      <c r="O17" s="10">
        <v>25</v>
      </c>
      <c r="P17" s="10"/>
      <c r="Q17" s="10"/>
      <c r="R17" s="15">
        <f t="shared" si="0"/>
        <v>69</v>
      </c>
      <c r="S17" s="13">
        <f t="shared" si="1"/>
        <v>3</v>
      </c>
    </row>
    <row r="18" spans="1:19" ht="15">
      <c r="A18" s="8">
        <v>17</v>
      </c>
      <c r="B18" s="9" t="s">
        <v>677</v>
      </c>
      <c r="C18" s="9" t="s">
        <v>678</v>
      </c>
      <c r="D18" s="9" t="s">
        <v>679</v>
      </c>
      <c r="E18" s="10"/>
      <c r="F18" s="10"/>
      <c r="G18" s="10"/>
      <c r="H18" s="10"/>
      <c r="I18" s="10"/>
      <c r="J18" s="10"/>
      <c r="K18" s="11"/>
      <c r="L18" s="10">
        <v>25</v>
      </c>
      <c r="M18" s="10">
        <v>25</v>
      </c>
      <c r="N18" s="10"/>
      <c r="O18" s="10"/>
      <c r="P18" s="10"/>
      <c r="Q18" s="10"/>
      <c r="R18" s="15">
        <f t="shared" si="0"/>
        <v>50</v>
      </c>
      <c r="S18" s="13">
        <f t="shared" si="1"/>
        <v>2</v>
      </c>
    </row>
    <row r="19" spans="1:19" ht="15">
      <c r="A19" s="8">
        <v>18</v>
      </c>
      <c r="B19" s="9" t="s">
        <v>680</v>
      </c>
      <c r="C19" s="9" t="s">
        <v>681</v>
      </c>
      <c r="D19" s="9" t="s">
        <v>682</v>
      </c>
      <c r="E19" s="10"/>
      <c r="F19" s="10"/>
      <c r="G19" s="10"/>
      <c r="H19" s="10">
        <v>21</v>
      </c>
      <c r="I19" s="10"/>
      <c r="J19" s="10">
        <v>25</v>
      </c>
      <c r="K19" s="11"/>
      <c r="L19" s="10"/>
      <c r="M19" s="10"/>
      <c r="N19" s="10"/>
      <c r="O19" s="10"/>
      <c r="P19" s="10"/>
      <c r="Q19" s="10"/>
      <c r="R19" s="15">
        <f t="shared" si="0"/>
        <v>46</v>
      </c>
      <c r="S19" s="13">
        <f t="shared" si="1"/>
        <v>2</v>
      </c>
    </row>
    <row r="20" spans="1:19" ht="15">
      <c r="A20" s="8">
        <v>19</v>
      </c>
      <c r="B20" s="16" t="s">
        <v>683</v>
      </c>
      <c r="C20" s="16" t="s">
        <v>160</v>
      </c>
      <c r="D20" s="16" t="s">
        <v>684</v>
      </c>
      <c r="E20" s="17">
        <v>12</v>
      </c>
      <c r="F20" s="17"/>
      <c r="G20" s="17"/>
      <c r="H20" s="17"/>
      <c r="I20" s="17"/>
      <c r="J20" s="17">
        <v>25</v>
      </c>
      <c r="K20" s="18"/>
      <c r="L20" s="17"/>
      <c r="M20" s="17"/>
      <c r="N20" s="17"/>
      <c r="O20" s="17"/>
      <c r="P20" s="17"/>
      <c r="Q20" s="17"/>
      <c r="R20" s="15">
        <f t="shared" si="0"/>
        <v>37</v>
      </c>
      <c r="S20" s="13">
        <f t="shared" si="1"/>
        <v>2</v>
      </c>
    </row>
    <row r="21" spans="1:19" ht="15">
      <c r="A21" s="8">
        <v>20</v>
      </c>
      <c r="B21" s="9" t="s">
        <v>448</v>
      </c>
      <c r="C21" s="9" t="s">
        <v>449</v>
      </c>
      <c r="D21" s="9" t="s">
        <v>685</v>
      </c>
      <c r="E21" s="10"/>
      <c r="F21" s="10"/>
      <c r="G21" s="10">
        <v>2</v>
      </c>
      <c r="H21" s="10">
        <v>2</v>
      </c>
      <c r="I21" s="10"/>
      <c r="J21" s="10">
        <v>25</v>
      </c>
      <c r="K21" s="11"/>
      <c r="L21" s="10"/>
      <c r="M21" s="10"/>
      <c r="N21" s="10"/>
      <c r="O21" s="10"/>
      <c r="P21" s="10"/>
      <c r="Q21" s="10"/>
      <c r="R21" s="15">
        <f t="shared" si="0"/>
        <v>29</v>
      </c>
      <c r="S21" s="13">
        <f t="shared" si="1"/>
        <v>3</v>
      </c>
    </row>
    <row r="22" spans="1:19" ht="15">
      <c r="A22" s="8">
        <v>21</v>
      </c>
      <c r="B22" s="9" t="s">
        <v>686</v>
      </c>
      <c r="C22" s="9" t="s">
        <v>574</v>
      </c>
      <c r="D22" s="9" t="s">
        <v>687</v>
      </c>
      <c r="E22" s="10">
        <v>2</v>
      </c>
      <c r="F22" s="10"/>
      <c r="G22" s="10"/>
      <c r="H22" s="10"/>
      <c r="I22" s="10"/>
      <c r="J22" s="10">
        <v>25</v>
      </c>
      <c r="K22" s="11"/>
      <c r="L22" s="10"/>
      <c r="M22" s="10"/>
      <c r="N22" s="10"/>
      <c r="O22" s="10"/>
      <c r="P22" s="10"/>
      <c r="Q22" s="10"/>
      <c r="R22" s="15">
        <f t="shared" si="0"/>
        <v>27</v>
      </c>
      <c r="S22" s="13">
        <f t="shared" si="1"/>
        <v>2</v>
      </c>
    </row>
    <row r="23" spans="1:19" ht="15">
      <c r="A23" s="8">
        <v>22</v>
      </c>
      <c r="B23" s="9" t="s">
        <v>688</v>
      </c>
      <c r="C23" s="9" t="s">
        <v>689</v>
      </c>
      <c r="D23" s="9" t="s">
        <v>292</v>
      </c>
      <c r="E23" s="10"/>
      <c r="F23" s="10"/>
      <c r="G23" s="10"/>
      <c r="H23" s="10"/>
      <c r="I23" s="10"/>
      <c r="J23" s="10">
        <v>25</v>
      </c>
      <c r="K23" s="11"/>
      <c r="L23" s="10"/>
      <c r="M23" s="10"/>
      <c r="N23" s="10"/>
      <c r="O23" s="10"/>
      <c r="P23" s="10"/>
      <c r="Q23" s="10"/>
      <c r="R23" s="15">
        <f t="shared" si="0"/>
        <v>25</v>
      </c>
      <c r="S23" s="13">
        <f t="shared" si="1"/>
        <v>1</v>
      </c>
    </row>
    <row r="24" spans="1:19" ht="15">
      <c r="A24" s="8">
        <v>22</v>
      </c>
      <c r="B24" s="9" t="s">
        <v>690</v>
      </c>
      <c r="C24" s="9" t="s">
        <v>691</v>
      </c>
      <c r="D24" s="9" t="s">
        <v>692</v>
      </c>
      <c r="E24" s="10"/>
      <c r="F24" s="10"/>
      <c r="G24" s="10"/>
      <c r="H24" s="10"/>
      <c r="I24" s="10"/>
      <c r="J24" s="10">
        <v>25</v>
      </c>
      <c r="K24" s="11"/>
      <c r="L24" s="10"/>
      <c r="M24" s="10"/>
      <c r="N24" s="10"/>
      <c r="O24" s="10"/>
      <c r="P24" s="10"/>
      <c r="Q24" s="10"/>
      <c r="R24" s="15">
        <f t="shared" si="0"/>
        <v>25</v>
      </c>
      <c r="S24" s="13">
        <f t="shared" si="1"/>
        <v>1</v>
      </c>
    </row>
    <row r="25" spans="1:19" ht="15">
      <c r="A25" s="8">
        <v>24</v>
      </c>
      <c r="B25" s="9" t="s">
        <v>693</v>
      </c>
      <c r="C25" s="9" t="s">
        <v>694</v>
      </c>
      <c r="D25" s="9" t="s">
        <v>695</v>
      </c>
      <c r="E25" s="10"/>
      <c r="F25" s="10">
        <v>21</v>
      </c>
      <c r="G25" s="10"/>
      <c r="H25" s="10"/>
      <c r="I25" s="10"/>
      <c r="J25" s="10"/>
      <c r="K25" s="11"/>
      <c r="L25" s="10"/>
      <c r="M25" s="10"/>
      <c r="N25" s="10"/>
      <c r="O25" s="10"/>
      <c r="P25" s="10"/>
      <c r="Q25" s="10"/>
      <c r="R25" s="15">
        <f t="shared" si="0"/>
        <v>21</v>
      </c>
      <c r="S25" s="13">
        <f t="shared" si="1"/>
        <v>1</v>
      </c>
    </row>
    <row r="26" spans="1:19" ht="15">
      <c r="A26" s="8">
        <v>24</v>
      </c>
      <c r="B26" s="9" t="s">
        <v>696</v>
      </c>
      <c r="C26" s="9" t="s">
        <v>697</v>
      </c>
      <c r="D26" s="9" t="s">
        <v>698</v>
      </c>
      <c r="E26" s="10"/>
      <c r="F26" s="10"/>
      <c r="G26" s="10"/>
      <c r="H26" s="10"/>
      <c r="I26" s="10"/>
      <c r="J26" s="10">
        <v>21</v>
      </c>
      <c r="K26" s="11"/>
      <c r="L26" s="10"/>
      <c r="M26" s="10"/>
      <c r="N26" s="10"/>
      <c r="O26" s="10"/>
      <c r="P26" s="10"/>
      <c r="Q26" s="10"/>
      <c r="R26" s="15">
        <f t="shared" si="0"/>
        <v>21</v>
      </c>
      <c r="S26" s="13">
        <f t="shared" si="1"/>
        <v>1</v>
      </c>
    </row>
    <row r="27" spans="1:19" ht="15">
      <c r="A27" s="8">
        <v>24</v>
      </c>
      <c r="B27" s="9" t="s">
        <v>699</v>
      </c>
      <c r="C27" s="9" t="s">
        <v>371</v>
      </c>
      <c r="D27" s="9" t="s">
        <v>700</v>
      </c>
      <c r="E27" s="10"/>
      <c r="F27" s="10"/>
      <c r="G27" s="10"/>
      <c r="H27" s="10"/>
      <c r="I27" s="10"/>
      <c r="J27" s="10">
        <v>21</v>
      </c>
      <c r="K27" s="11"/>
      <c r="L27" s="10"/>
      <c r="M27" s="10"/>
      <c r="N27" s="10"/>
      <c r="O27" s="10"/>
      <c r="P27" s="10"/>
      <c r="Q27" s="10"/>
      <c r="R27" s="15">
        <f t="shared" si="0"/>
        <v>21</v>
      </c>
      <c r="S27" s="13">
        <f t="shared" si="1"/>
        <v>1</v>
      </c>
    </row>
    <row r="28" spans="1:19" ht="15">
      <c r="A28" s="8">
        <v>24</v>
      </c>
      <c r="B28" s="9" t="s">
        <v>701</v>
      </c>
      <c r="C28" s="9" t="s">
        <v>406</v>
      </c>
      <c r="D28" s="9" t="s">
        <v>702</v>
      </c>
      <c r="E28" s="10"/>
      <c r="F28" s="10">
        <v>21</v>
      </c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5">
        <f t="shared" si="0"/>
        <v>21</v>
      </c>
      <c r="S28" s="13">
        <f t="shared" si="1"/>
        <v>1</v>
      </c>
    </row>
    <row r="29" spans="1:19" ht="15">
      <c r="A29" s="8">
        <v>28</v>
      </c>
      <c r="B29" s="9" t="s">
        <v>703</v>
      </c>
      <c r="C29" s="9" t="s">
        <v>704</v>
      </c>
      <c r="D29" s="9" t="s">
        <v>705</v>
      </c>
      <c r="E29" s="10"/>
      <c r="F29" s="10"/>
      <c r="G29" s="10"/>
      <c r="H29" s="10"/>
      <c r="I29" s="10"/>
      <c r="J29" s="10">
        <v>17</v>
      </c>
      <c r="K29" s="11"/>
      <c r="L29" s="10"/>
      <c r="M29" s="10"/>
      <c r="N29" s="10"/>
      <c r="O29" s="10"/>
      <c r="P29" s="10"/>
      <c r="Q29" s="10"/>
      <c r="R29" s="15">
        <f t="shared" si="0"/>
        <v>17</v>
      </c>
      <c r="S29" s="13">
        <f t="shared" si="1"/>
        <v>1</v>
      </c>
    </row>
    <row r="30" spans="1:19" ht="15">
      <c r="A30" s="8">
        <v>29</v>
      </c>
      <c r="B30" s="9" t="s">
        <v>706</v>
      </c>
      <c r="C30" s="9" t="s">
        <v>707</v>
      </c>
      <c r="D30" s="9" t="s">
        <v>708</v>
      </c>
      <c r="E30" s="10">
        <v>9</v>
      </c>
      <c r="F30" s="10"/>
      <c r="G30" s="10">
        <v>2</v>
      </c>
      <c r="H30" s="10">
        <v>2</v>
      </c>
      <c r="I30" s="10"/>
      <c r="J30" s="10"/>
      <c r="K30" s="11"/>
      <c r="L30" s="10"/>
      <c r="M30" s="10"/>
      <c r="N30" s="10"/>
      <c r="O30" s="10"/>
      <c r="P30" s="10"/>
      <c r="Q30" s="10"/>
      <c r="R30" s="15">
        <f t="shared" si="0"/>
        <v>13</v>
      </c>
      <c r="S30" s="13">
        <f t="shared" si="1"/>
        <v>3</v>
      </c>
    </row>
    <row r="31" spans="1:19" ht="15">
      <c r="A31" s="8">
        <v>30</v>
      </c>
      <c r="B31" s="9" t="s">
        <v>709</v>
      </c>
      <c r="C31" s="9" t="s">
        <v>710</v>
      </c>
      <c r="D31" s="9" t="s">
        <v>711</v>
      </c>
      <c r="E31" s="10"/>
      <c r="F31" s="10">
        <v>2</v>
      </c>
      <c r="G31" s="10"/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2</v>
      </c>
      <c r="S31" s="13">
        <f t="shared" si="1"/>
        <v>1</v>
      </c>
    </row>
    <row r="32" spans="1:19" ht="15">
      <c r="A32" s="8">
        <v>30</v>
      </c>
      <c r="B32" s="9" t="s">
        <v>712</v>
      </c>
      <c r="C32" s="9" t="s">
        <v>713</v>
      </c>
      <c r="D32" s="9" t="s">
        <v>714</v>
      </c>
      <c r="E32" s="10"/>
      <c r="F32" s="10">
        <v>2</v>
      </c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5">
        <f t="shared" si="0"/>
        <v>2</v>
      </c>
      <c r="S32" s="13">
        <f t="shared" si="1"/>
        <v>1</v>
      </c>
    </row>
    <row r="33" spans="1:19" ht="15">
      <c r="A33" s="8">
        <v>30</v>
      </c>
      <c r="B33" s="9" t="s">
        <v>715</v>
      </c>
      <c r="C33" s="9" t="s">
        <v>716</v>
      </c>
      <c r="D33" s="9" t="s">
        <v>717</v>
      </c>
      <c r="E33" s="10"/>
      <c r="F33" s="10"/>
      <c r="G33" s="10"/>
      <c r="H33" s="10"/>
      <c r="I33" s="10">
        <v>2</v>
      </c>
      <c r="J33" s="10"/>
      <c r="K33" s="11"/>
      <c r="L33" s="10"/>
      <c r="M33" s="10"/>
      <c r="N33" s="10"/>
      <c r="O33" s="10"/>
      <c r="P33" s="10"/>
      <c r="Q33" s="10"/>
      <c r="R33" s="15">
        <f t="shared" si="0"/>
        <v>2</v>
      </c>
      <c r="S33" s="13">
        <f t="shared" si="1"/>
        <v>1</v>
      </c>
    </row>
  </sheetData>
  <sortState xmlns:xlrd2="http://schemas.microsoft.com/office/spreadsheetml/2017/richdata2" ref="A2:S33">
    <sortCondition descending="1" ref="R2:R33"/>
  </sortState>
  <conditionalFormatting sqref="S1">
    <cfRule type="cellIs" dxfId="12" priority="6" stopIfTrue="1" operator="greaterThan">
      <formula>10</formula>
    </cfRule>
  </conditionalFormatting>
  <conditionalFormatting sqref="E2:Q12">
    <cfRule type="expression" dxfId="11" priority="29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BCFB-943B-4376-8EFD-9001717E05BD}">
  <dimension ref="A1:AMH45"/>
  <sheetViews>
    <sheetView workbookViewId="0"/>
  </sheetViews>
  <sheetFormatPr baseColWidth="10" defaultColWidth="11.25" defaultRowHeight="14.45"/>
  <cols>
    <col min="1" max="1" width="4.125" style="14" customWidth="1"/>
    <col min="2" max="2" width="14.75" style="14" customWidth="1"/>
    <col min="3" max="3" width="10.75" style="14" customWidth="1"/>
    <col min="4" max="4" width="25.8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642</v>
      </c>
      <c r="C2" s="9" t="s">
        <v>643</v>
      </c>
      <c r="D2" s="9" t="s">
        <v>718</v>
      </c>
      <c r="E2" s="10">
        <v>104</v>
      </c>
      <c r="F2" s="10">
        <v>104</v>
      </c>
      <c r="G2" s="10" t="s">
        <v>719</v>
      </c>
      <c r="H2" s="10">
        <v>106</v>
      </c>
      <c r="I2" s="10"/>
      <c r="J2" s="10">
        <v>107</v>
      </c>
      <c r="K2" s="11"/>
      <c r="L2" s="10">
        <v>103</v>
      </c>
      <c r="M2" s="10"/>
      <c r="N2" s="10">
        <v>104</v>
      </c>
      <c r="O2" s="10">
        <v>105</v>
      </c>
      <c r="P2" s="10"/>
      <c r="Q2" s="10"/>
      <c r="R2" s="12">
        <f t="shared" ref="R2:R45" si="0">SUM(E2:Q2)</f>
        <v>733</v>
      </c>
      <c r="S2" s="13">
        <f t="shared" ref="S2:S45" si="1">COUNT(E2:Q2)</f>
        <v>7</v>
      </c>
    </row>
    <row r="3" spans="1:1022" ht="15">
      <c r="A3" s="8">
        <v>2</v>
      </c>
      <c r="B3" s="9" t="s">
        <v>720</v>
      </c>
      <c r="C3" s="9" t="s">
        <v>466</v>
      </c>
      <c r="D3" s="9" t="s">
        <v>721</v>
      </c>
      <c r="E3" s="10" t="s">
        <v>722</v>
      </c>
      <c r="F3" s="10">
        <v>106</v>
      </c>
      <c r="G3" s="10">
        <v>99</v>
      </c>
      <c r="H3" s="10"/>
      <c r="I3" s="10">
        <v>104</v>
      </c>
      <c r="J3" s="10">
        <v>105</v>
      </c>
      <c r="K3" s="11"/>
      <c r="L3" s="10">
        <v>106</v>
      </c>
      <c r="M3" s="10">
        <v>105</v>
      </c>
      <c r="N3" s="10">
        <v>103</v>
      </c>
      <c r="O3" s="10"/>
      <c r="P3" s="10"/>
      <c r="Q3" s="10"/>
      <c r="R3" s="12">
        <f t="shared" si="0"/>
        <v>728</v>
      </c>
      <c r="S3" s="13">
        <f t="shared" si="1"/>
        <v>7</v>
      </c>
    </row>
    <row r="4" spans="1:1022" ht="15">
      <c r="A4" s="8">
        <v>3</v>
      </c>
      <c r="B4" s="9" t="s">
        <v>88</v>
      </c>
      <c r="C4" s="9" t="s">
        <v>89</v>
      </c>
      <c r="D4" s="9" t="s">
        <v>723</v>
      </c>
      <c r="E4" s="10">
        <v>102</v>
      </c>
      <c r="F4" s="10">
        <v>102</v>
      </c>
      <c r="G4" s="10">
        <v>104</v>
      </c>
      <c r="H4" s="10">
        <v>103</v>
      </c>
      <c r="I4" s="10">
        <v>97</v>
      </c>
      <c r="J4" s="10" t="s">
        <v>23</v>
      </c>
      <c r="K4" s="11"/>
      <c r="L4" s="10">
        <v>104</v>
      </c>
      <c r="M4" s="10"/>
      <c r="N4" s="10">
        <v>102</v>
      </c>
      <c r="O4" s="10"/>
      <c r="P4" s="10"/>
      <c r="Q4" s="10"/>
      <c r="R4" s="12">
        <f t="shared" si="0"/>
        <v>714</v>
      </c>
      <c r="S4" s="13">
        <f t="shared" si="1"/>
        <v>7</v>
      </c>
    </row>
    <row r="5" spans="1:1022" ht="15">
      <c r="A5" s="8">
        <v>4</v>
      </c>
      <c r="B5" s="9" t="s">
        <v>724</v>
      </c>
      <c r="C5" s="9" t="s">
        <v>725</v>
      </c>
      <c r="D5" s="9" t="s">
        <v>726</v>
      </c>
      <c r="E5" s="10"/>
      <c r="F5" s="10">
        <v>101</v>
      </c>
      <c r="G5" s="10"/>
      <c r="H5" s="10"/>
      <c r="I5" s="10">
        <v>107</v>
      </c>
      <c r="J5" s="10">
        <v>102</v>
      </c>
      <c r="K5" s="11"/>
      <c r="L5" s="10">
        <v>97</v>
      </c>
      <c r="M5" s="10">
        <v>93</v>
      </c>
      <c r="N5" s="10">
        <v>98</v>
      </c>
      <c r="O5" s="10">
        <v>99</v>
      </c>
      <c r="P5" s="10"/>
      <c r="Q5" s="10"/>
      <c r="R5" s="12">
        <f t="shared" si="0"/>
        <v>697</v>
      </c>
      <c r="S5" s="13">
        <f t="shared" si="1"/>
        <v>7</v>
      </c>
    </row>
    <row r="6" spans="1:1022" ht="15">
      <c r="A6" s="8">
        <v>5</v>
      </c>
      <c r="B6" s="9" t="s">
        <v>645</v>
      </c>
      <c r="C6" s="9" t="s">
        <v>646</v>
      </c>
      <c r="D6" s="9" t="s">
        <v>647</v>
      </c>
      <c r="E6" s="10"/>
      <c r="F6" s="10">
        <v>95</v>
      </c>
      <c r="G6" s="10">
        <v>98</v>
      </c>
      <c r="H6" s="10">
        <v>99</v>
      </c>
      <c r="I6" s="10" t="s">
        <v>249</v>
      </c>
      <c r="J6" s="10"/>
      <c r="K6" s="11"/>
      <c r="L6" s="10">
        <v>92</v>
      </c>
      <c r="M6" s="10">
        <v>94</v>
      </c>
      <c r="N6" s="10">
        <v>93</v>
      </c>
      <c r="O6" s="10">
        <v>94</v>
      </c>
      <c r="P6" s="10"/>
      <c r="Q6" s="10"/>
      <c r="R6" s="12">
        <f t="shared" si="0"/>
        <v>665</v>
      </c>
      <c r="S6" s="13">
        <f t="shared" si="1"/>
        <v>7</v>
      </c>
    </row>
    <row r="7" spans="1:1022" ht="15">
      <c r="A7" s="8">
        <v>6</v>
      </c>
      <c r="B7" s="9" t="s">
        <v>131</v>
      </c>
      <c r="C7" s="9" t="s">
        <v>132</v>
      </c>
      <c r="D7" s="9" t="s">
        <v>133</v>
      </c>
      <c r="E7" s="10">
        <v>93</v>
      </c>
      <c r="F7" s="10"/>
      <c r="G7" s="10"/>
      <c r="H7" s="10">
        <v>95</v>
      </c>
      <c r="I7" s="10" t="s">
        <v>50</v>
      </c>
      <c r="J7" s="10">
        <v>95</v>
      </c>
      <c r="K7" s="11"/>
      <c r="L7" s="10">
        <v>90</v>
      </c>
      <c r="M7" s="10">
        <v>95</v>
      </c>
      <c r="N7" s="10">
        <v>92</v>
      </c>
      <c r="O7" s="10">
        <v>90</v>
      </c>
      <c r="P7" s="10"/>
      <c r="Q7" s="10"/>
      <c r="R7" s="12">
        <f t="shared" si="0"/>
        <v>650</v>
      </c>
      <c r="S7" s="13">
        <f t="shared" si="1"/>
        <v>7</v>
      </c>
    </row>
    <row r="8" spans="1:1022" ht="15">
      <c r="A8" s="8">
        <v>7</v>
      </c>
      <c r="B8" s="9" t="s">
        <v>727</v>
      </c>
      <c r="C8" s="9" t="s">
        <v>728</v>
      </c>
      <c r="D8" s="9" t="s">
        <v>729</v>
      </c>
      <c r="E8" s="10">
        <v>95</v>
      </c>
      <c r="F8" s="10"/>
      <c r="G8" s="10">
        <v>96</v>
      </c>
      <c r="H8" s="10">
        <v>96</v>
      </c>
      <c r="I8" s="10"/>
      <c r="J8" s="10">
        <v>86</v>
      </c>
      <c r="K8" s="11"/>
      <c r="L8" s="10">
        <v>89</v>
      </c>
      <c r="M8" s="10"/>
      <c r="N8" s="10">
        <v>94</v>
      </c>
      <c r="O8" s="10">
        <v>91</v>
      </c>
      <c r="P8" s="10"/>
      <c r="Q8" s="10"/>
      <c r="R8" s="15">
        <f t="shared" si="0"/>
        <v>647</v>
      </c>
      <c r="S8" s="13">
        <f t="shared" si="1"/>
        <v>7</v>
      </c>
    </row>
    <row r="9" spans="1:1022" ht="15">
      <c r="A9" s="8">
        <v>8</v>
      </c>
      <c r="B9" s="9" t="s">
        <v>263</v>
      </c>
      <c r="C9" s="9" t="s">
        <v>730</v>
      </c>
      <c r="D9" s="9" t="s">
        <v>644</v>
      </c>
      <c r="E9" s="10">
        <v>92</v>
      </c>
      <c r="F9" s="10">
        <v>98</v>
      </c>
      <c r="G9" s="10"/>
      <c r="H9" s="10"/>
      <c r="I9" s="10">
        <v>105</v>
      </c>
      <c r="J9" s="10">
        <v>103</v>
      </c>
      <c r="K9" s="11"/>
      <c r="L9" s="10" t="s">
        <v>50</v>
      </c>
      <c r="M9" s="10">
        <v>102</v>
      </c>
      <c r="N9" s="10">
        <v>5</v>
      </c>
      <c r="O9" s="10">
        <v>97</v>
      </c>
      <c r="P9" s="10"/>
      <c r="Q9" s="10"/>
      <c r="R9" s="15">
        <f t="shared" si="0"/>
        <v>602</v>
      </c>
      <c r="S9" s="13">
        <f t="shared" si="1"/>
        <v>7</v>
      </c>
    </row>
    <row r="10" spans="1:1022" ht="15">
      <c r="A10" s="8">
        <v>9</v>
      </c>
      <c r="B10" s="9" t="s">
        <v>244</v>
      </c>
      <c r="C10" s="9" t="s">
        <v>654</v>
      </c>
      <c r="D10" s="9" t="s">
        <v>655</v>
      </c>
      <c r="E10" s="10"/>
      <c r="F10" s="10"/>
      <c r="G10" s="10"/>
      <c r="H10" s="10"/>
      <c r="I10" s="10">
        <v>93</v>
      </c>
      <c r="J10" s="10">
        <v>85</v>
      </c>
      <c r="K10" s="11"/>
      <c r="L10" s="10">
        <v>91</v>
      </c>
      <c r="M10" s="10">
        <v>96</v>
      </c>
      <c r="N10" s="10">
        <v>99</v>
      </c>
      <c r="O10" s="10">
        <v>102</v>
      </c>
      <c r="P10" s="10"/>
      <c r="Q10" s="10"/>
      <c r="R10" s="15">
        <f t="shared" si="0"/>
        <v>566</v>
      </c>
      <c r="S10" s="13">
        <f t="shared" si="1"/>
        <v>6</v>
      </c>
    </row>
    <row r="11" spans="1:1022" ht="15">
      <c r="A11" s="8">
        <v>10</v>
      </c>
      <c r="B11" s="9" t="s">
        <v>731</v>
      </c>
      <c r="C11" s="9" t="s">
        <v>732</v>
      </c>
      <c r="D11" s="9" t="s">
        <v>733</v>
      </c>
      <c r="E11" s="10">
        <v>96</v>
      </c>
      <c r="F11" s="10"/>
      <c r="G11" s="10">
        <v>106</v>
      </c>
      <c r="H11" s="10">
        <v>97</v>
      </c>
      <c r="I11" s="10"/>
      <c r="J11" s="10">
        <v>109</v>
      </c>
      <c r="K11" s="11"/>
      <c r="L11" s="10">
        <v>102</v>
      </c>
      <c r="M11" s="10" t="s">
        <v>50</v>
      </c>
      <c r="N11" s="10">
        <v>5</v>
      </c>
      <c r="O11" s="10">
        <v>5</v>
      </c>
      <c r="P11" s="10"/>
      <c r="Q11" s="10"/>
      <c r="R11" s="15">
        <f t="shared" si="0"/>
        <v>520</v>
      </c>
      <c r="S11" s="13">
        <f t="shared" si="1"/>
        <v>7</v>
      </c>
    </row>
    <row r="12" spans="1:1022" ht="15">
      <c r="A12" s="8">
        <v>11</v>
      </c>
      <c r="B12" s="9" t="s">
        <v>625</v>
      </c>
      <c r="C12" s="9" t="s">
        <v>454</v>
      </c>
      <c r="D12" s="9" t="s">
        <v>734</v>
      </c>
      <c r="E12" s="10">
        <v>106</v>
      </c>
      <c r="F12" s="10">
        <v>5</v>
      </c>
      <c r="G12" s="10">
        <v>102</v>
      </c>
      <c r="H12" s="10">
        <v>94</v>
      </c>
      <c r="I12" s="10"/>
      <c r="J12" s="10"/>
      <c r="K12" s="11"/>
      <c r="L12" s="10">
        <v>98</v>
      </c>
      <c r="M12" s="10">
        <v>101</v>
      </c>
      <c r="N12" s="10"/>
      <c r="O12" s="10"/>
      <c r="P12" s="10"/>
      <c r="Q12" s="10"/>
      <c r="R12" s="15">
        <f t="shared" si="0"/>
        <v>506</v>
      </c>
      <c r="S12" s="13">
        <f t="shared" si="1"/>
        <v>6</v>
      </c>
    </row>
    <row r="13" spans="1:1022" ht="15">
      <c r="A13" s="8">
        <v>12</v>
      </c>
      <c r="B13" s="9" t="s">
        <v>100</v>
      </c>
      <c r="C13" s="9" t="s">
        <v>101</v>
      </c>
      <c r="D13" s="9" t="s">
        <v>656</v>
      </c>
      <c r="E13" s="10"/>
      <c r="F13" s="10">
        <v>93</v>
      </c>
      <c r="G13" s="10"/>
      <c r="H13" s="10"/>
      <c r="I13" s="10"/>
      <c r="J13" s="10">
        <v>5</v>
      </c>
      <c r="K13" s="11"/>
      <c r="L13" s="10">
        <v>101</v>
      </c>
      <c r="M13" s="10">
        <v>103</v>
      </c>
      <c r="N13" s="10">
        <v>91</v>
      </c>
      <c r="O13" s="10">
        <v>103</v>
      </c>
      <c r="P13" s="10"/>
      <c r="Q13" s="10"/>
      <c r="R13" s="15">
        <f t="shared" si="0"/>
        <v>496</v>
      </c>
      <c r="S13" s="13">
        <f t="shared" si="1"/>
        <v>6</v>
      </c>
    </row>
    <row r="14" spans="1:1022" ht="15">
      <c r="A14" s="8">
        <v>13</v>
      </c>
      <c r="B14" s="9" t="s">
        <v>735</v>
      </c>
      <c r="C14" s="9" t="s">
        <v>736</v>
      </c>
      <c r="D14" s="9" t="s">
        <v>737</v>
      </c>
      <c r="E14" s="10">
        <v>94</v>
      </c>
      <c r="F14" s="10"/>
      <c r="G14" s="10">
        <v>103</v>
      </c>
      <c r="H14" s="10">
        <v>101</v>
      </c>
      <c r="I14" s="10">
        <v>96</v>
      </c>
      <c r="J14" s="10">
        <v>94</v>
      </c>
      <c r="K14" s="11"/>
      <c r="L14" s="10"/>
      <c r="M14" s="10"/>
      <c r="N14" s="10"/>
      <c r="O14" s="10"/>
      <c r="P14" s="10"/>
      <c r="Q14" s="10"/>
      <c r="R14" s="15">
        <f t="shared" si="0"/>
        <v>488</v>
      </c>
      <c r="S14" s="13">
        <f t="shared" si="1"/>
        <v>5</v>
      </c>
    </row>
    <row r="15" spans="1:1022" ht="15">
      <c r="A15" s="8">
        <v>14</v>
      </c>
      <c r="B15" s="9" t="s">
        <v>73</v>
      </c>
      <c r="C15" s="9" t="s">
        <v>74</v>
      </c>
      <c r="D15" s="9" t="s">
        <v>738</v>
      </c>
      <c r="E15" s="10">
        <v>101</v>
      </c>
      <c r="F15" s="10">
        <v>103</v>
      </c>
      <c r="G15" s="10"/>
      <c r="H15" s="10"/>
      <c r="I15" s="10"/>
      <c r="J15" s="10">
        <v>101</v>
      </c>
      <c r="K15" s="11"/>
      <c r="L15" s="10">
        <v>5</v>
      </c>
      <c r="M15" s="10"/>
      <c r="N15" s="10">
        <v>101</v>
      </c>
      <c r="O15" s="10">
        <v>5</v>
      </c>
      <c r="P15" s="10"/>
      <c r="Q15" s="10"/>
      <c r="R15" s="15">
        <f t="shared" si="0"/>
        <v>416</v>
      </c>
      <c r="S15" s="13">
        <f t="shared" si="1"/>
        <v>6</v>
      </c>
    </row>
    <row r="16" spans="1:1022" ht="15">
      <c r="A16" s="8">
        <v>15</v>
      </c>
      <c r="B16" s="9" t="s">
        <v>651</v>
      </c>
      <c r="C16" s="9" t="s">
        <v>652</v>
      </c>
      <c r="D16" s="9" t="s">
        <v>653</v>
      </c>
      <c r="E16" s="10"/>
      <c r="F16" s="10">
        <v>99</v>
      </c>
      <c r="G16" s="10">
        <v>5</v>
      </c>
      <c r="H16" s="10">
        <v>98</v>
      </c>
      <c r="I16" s="10">
        <v>103</v>
      </c>
      <c r="J16" s="10"/>
      <c r="K16" s="11"/>
      <c r="L16" s="10"/>
      <c r="M16" s="10">
        <v>99</v>
      </c>
      <c r="N16" s="10"/>
      <c r="O16" s="10"/>
      <c r="P16" s="10"/>
      <c r="Q16" s="10"/>
      <c r="R16" s="15">
        <f t="shared" si="0"/>
        <v>404</v>
      </c>
      <c r="S16" s="13">
        <f t="shared" si="1"/>
        <v>5</v>
      </c>
    </row>
    <row r="17" spans="1:19" ht="15">
      <c r="A17" s="8">
        <v>16</v>
      </c>
      <c r="B17" s="9" t="s">
        <v>739</v>
      </c>
      <c r="C17" s="9" t="s">
        <v>292</v>
      </c>
      <c r="D17" s="9" t="s">
        <v>740</v>
      </c>
      <c r="E17" s="10"/>
      <c r="F17" s="10">
        <v>97</v>
      </c>
      <c r="G17" s="10">
        <v>94</v>
      </c>
      <c r="H17" s="10">
        <v>5</v>
      </c>
      <c r="I17" s="10">
        <v>99</v>
      </c>
      <c r="J17" s="10">
        <v>98</v>
      </c>
      <c r="K17" s="11"/>
      <c r="L17" s="10">
        <v>5</v>
      </c>
      <c r="M17" s="10">
        <v>5</v>
      </c>
      <c r="N17" s="10"/>
      <c r="O17" s="10"/>
      <c r="P17" s="10"/>
      <c r="Q17" s="10"/>
      <c r="R17" s="15">
        <f t="shared" si="0"/>
        <v>403</v>
      </c>
      <c r="S17" s="13">
        <f t="shared" si="1"/>
        <v>7</v>
      </c>
    </row>
    <row r="18" spans="1:19" ht="15">
      <c r="A18" s="8">
        <v>17</v>
      </c>
      <c r="B18" s="9" t="s">
        <v>657</v>
      </c>
      <c r="C18" s="9" t="s">
        <v>658</v>
      </c>
      <c r="D18" s="9" t="s">
        <v>659</v>
      </c>
      <c r="E18" s="10"/>
      <c r="F18" s="10"/>
      <c r="G18" s="10"/>
      <c r="H18" s="10">
        <v>5</v>
      </c>
      <c r="I18" s="10">
        <v>102</v>
      </c>
      <c r="J18" s="10"/>
      <c r="K18" s="11"/>
      <c r="L18" s="10">
        <v>94</v>
      </c>
      <c r="M18" s="10"/>
      <c r="N18" s="10">
        <v>96</v>
      </c>
      <c r="O18" s="10">
        <v>96</v>
      </c>
      <c r="P18" s="10"/>
      <c r="Q18" s="10"/>
      <c r="R18" s="15">
        <f t="shared" si="0"/>
        <v>393</v>
      </c>
      <c r="S18" s="13">
        <f t="shared" si="1"/>
        <v>5</v>
      </c>
    </row>
    <row r="19" spans="1:19" ht="15">
      <c r="A19" s="8">
        <v>18</v>
      </c>
      <c r="B19" s="9" t="s">
        <v>660</v>
      </c>
      <c r="C19" s="9" t="s">
        <v>661</v>
      </c>
      <c r="D19" s="9" t="s">
        <v>662</v>
      </c>
      <c r="E19" s="10"/>
      <c r="F19" s="10"/>
      <c r="G19" s="10">
        <v>93</v>
      </c>
      <c r="H19" s="10">
        <v>93</v>
      </c>
      <c r="I19" s="10">
        <v>5</v>
      </c>
      <c r="J19" s="10">
        <v>92</v>
      </c>
      <c r="K19" s="11"/>
      <c r="L19" s="10"/>
      <c r="M19" s="10"/>
      <c r="N19" s="10"/>
      <c r="O19" s="10">
        <v>92</v>
      </c>
      <c r="P19" s="10"/>
      <c r="Q19" s="10"/>
      <c r="R19" s="15">
        <f t="shared" si="0"/>
        <v>375</v>
      </c>
      <c r="S19" s="13">
        <f t="shared" si="1"/>
        <v>5</v>
      </c>
    </row>
    <row r="20" spans="1:19" ht="15">
      <c r="A20" s="8">
        <v>19</v>
      </c>
      <c r="B20" s="9" t="s">
        <v>670</v>
      </c>
      <c r="C20" s="9" t="s">
        <v>671</v>
      </c>
      <c r="D20" s="9" t="s">
        <v>588</v>
      </c>
      <c r="E20" s="10"/>
      <c r="F20" s="10"/>
      <c r="G20" s="10"/>
      <c r="H20" s="10"/>
      <c r="I20" s="10">
        <v>98</v>
      </c>
      <c r="J20" s="10"/>
      <c r="K20" s="11"/>
      <c r="L20" s="10"/>
      <c r="M20" s="10"/>
      <c r="N20" s="10">
        <v>106</v>
      </c>
      <c r="O20" s="10">
        <v>98</v>
      </c>
      <c r="P20" s="10"/>
      <c r="Q20" s="10"/>
      <c r="R20" s="15">
        <f t="shared" si="0"/>
        <v>302</v>
      </c>
      <c r="S20" s="13">
        <f t="shared" si="1"/>
        <v>3</v>
      </c>
    </row>
    <row r="21" spans="1:19" ht="15">
      <c r="A21" s="8">
        <v>20</v>
      </c>
      <c r="B21" s="9" t="s">
        <v>741</v>
      </c>
      <c r="C21" s="9" t="s">
        <v>742</v>
      </c>
      <c r="D21" s="9" t="s">
        <v>743</v>
      </c>
      <c r="E21" s="10"/>
      <c r="F21" s="10">
        <v>94</v>
      </c>
      <c r="G21" s="10"/>
      <c r="H21" s="10"/>
      <c r="I21" s="10">
        <v>95</v>
      </c>
      <c r="J21" s="10">
        <v>5</v>
      </c>
      <c r="K21" s="11"/>
      <c r="L21" s="10"/>
      <c r="M21" s="10"/>
      <c r="N21" s="10">
        <v>95</v>
      </c>
      <c r="O21" s="10"/>
      <c r="P21" s="10"/>
      <c r="Q21" s="10"/>
      <c r="R21" s="15">
        <f t="shared" si="0"/>
        <v>289</v>
      </c>
      <c r="S21" s="13">
        <f t="shared" si="1"/>
        <v>4</v>
      </c>
    </row>
    <row r="22" spans="1:19" ht="15">
      <c r="A22" s="8">
        <v>21</v>
      </c>
      <c r="B22" s="9" t="s">
        <v>396</v>
      </c>
      <c r="C22" s="9" t="s">
        <v>397</v>
      </c>
      <c r="D22" s="9" t="s">
        <v>744</v>
      </c>
      <c r="E22" s="10">
        <v>98</v>
      </c>
      <c r="F22" s="10"/>
      <c r="G22" s="10"/>
      <c r="H22" s="10"/>
      <c r="I22" s="10"/>
      <c r="J22" s="10">
        <v>106</v>
      </c>
      <c r="K22" s="11"/>
      <c r="L22" s="10"/>
      <c r="M22" s="10"/>
      <c r="N22" s="10"/>
      <c r="O22" s="10"/>
      <c r="P22" s="10"/>
      <c r="Q22" s="10"/>
      <c r="R22" s="15">
        <f t="shared" si="0"/>
        <v>204</v>
      </c>
      <c r="S22" s="13">
        <f t="shared" si="1"/>
        <v>2</v>
      </c>
    </row>
    <row r="23" spans="1:19" ht="15">
      <c r="A23" s="8">
        <v>22</v>
      </c>
      <c r="B23" s="9" t="s">
        <v>675</v>
      </c>
      <c r="C23" s="9" t="s">
        <v>381</v>
      </c>
      <c r="D23" s="9" t="s">
        <v>676</v>
      </c>
      <c r="E23" s="10">
        <v>5</v>
      </c>
      <c r="F23" s="10"/>
      <c r="G23" s="10">
        <v>95</v>
      </c>
      <c r="H23" s="10"/>
      <c r="I23" s="10"/>
      <c r="J23" s="10"/>
      <c r="K23" s="11"/>
      <c r="L23" s="10"/>
      <c r="M23" s="10"/>
      <c r="N23" s="10"/>
      <c r="O23" s="10">
        <v>101</v>
      </c>
      <c r="P23" s="10"/>
      <c r="Q23" s="10"/>
      <c r="R23" s="15">
        <f t="shared" si="0"/>
        <v>201</v>
      </c>
      <c r="S23" s="13">
        <f t="shared" si="1"/>
        <v>3</v>
      </c>
    </row>
    <row r="24" spans="1:19" ht="15">
      <c r="A24" s="8">
        <v>22</v>
      </c>
      <c r="B24" s="9" t="s">
        <v>672</v>
      </c>
      <c r="C24" s="9" t="s">
        <v>673</v>
      </c>
      <c r="D24" s="9" t="s">
        <v>674</v>
      </c>
      <c r="E24" s="10"/>
      <c r="F24" s="10"/>
      <c r="G24" s="10"/>
      <c r="H24" s="10">
        <v>102</v>
      </c>
      <c r="I24" s="10"/>
      <c r="J24" s="10">
        <v>99</v>
      </c>
      <c r="K24" s="11"/>
      <c r="L24" s="10"/>
      <c r="M24" s="10"/>
      <c r="N24" s="10"/>
      <c r="O24" s="10"/>
      <c r="P24" s="10"/>
      <c r="Q24" s="10"/>
      <c r="R24" s="15">
        <f t="shared" si="0"/>
        <v>201</v>
      </c>
      <c r="S24" s="13">
        <f t="shared" si="1"/>
        <v>2</v>
      </c>
    </row>
    <row r="25" spans="1:19" ht="15">
      <c r="A25" s="8">
        <v>24</v>
      </c>
      <c r="B25" s="9" t="s">
        <v>660</v>
      </c>
      <c r="C25" s="9" t="s">
        <v>661</v>
      </c>
      <c r="D25" s="9" t="s">
        <v>460</v>
      </c>
      <c r="E25" s="10"/>
      <c r="F25" s="10"/>
      <c r="G25" s="10"/>
      <c r="H25" s="10"/>
      <c r="I25" s="10">
        <v>5</v>
      </c>
      <c r="J25" s="10">
        <v>5</v>
      </c>
      <c r="K25" s="11"/>
      <c r="L25" s="10"/>
      <c r="M25" s="10"/>
      <c r="N25" s="10">
        <v>97</v>
      </c>
      <c r="O25" s="10">
        <v>93</v>
      </c>
      <c r="P25" s="10"/>
      <c r="Q25" s="10"/>
      <c r="R25" s="15">
        <f t="shared" si="0"/>
        <v>200</v>
      </c>
      <c r="S25" s="13">
        <f t="shared" si="1"/>
        <v>4</v>
      </c>
    </row>
    <row r="26" spans="1:19" ht="15">
      <c r="A26" s="8">
        <v>25</v>
      </c>
      <c r="B26" s="16" t="s">
        <v>745</v>
      </c>
      <c r="C26" s="16" t="s">
        <v>746</v>
      </c>
      <c r="D26" s="16" t="s">
        <v>666</v>
      </c>
      <c r="E26" s="17"/>
      <c r="F26" s="17">
        <v>96</v>
      </c>
      <c r="G26" s="17">
        <v>101</v>
      </c>
      <c r="H26" s="17"/>
      <c r="I26" s="17"/>
      <c r="J26" s="17"/>
      <c r="K26" s="18"/>
      <c r="L26" s="17"/>
      <c r="M26" s="17"/>
      <c r="N26" s="17"/>
      <c r="O26" s="17"/>
      <c r="P26" s="17"/>
      <c r="Q26" s="17"/>
      <c r="R26" s="15">
        <f t="shared" si="0"/>
        <v>197</v>
      </c>
      <c r="S26" s="13">
        <f t="shared" si="1"/>
        <v>2</v>
      </c>
    </row>
    <row r="27" spans="1:19" ht="15">
      <c r="A27" s="8">
        <v>26</v>
      </c>
      <c r="B27" s="9" t="s">
        <v>677</v>
      </c>
      <c r="C27" s="9" t="s">
        <v>678</v>
      </c>
      <c r="D27" s="9" t="s">
        <v>679</v>
      </c>
      <c r="E27" s="10"/>
      <c r="F27" s="10"/>
      <c r="G27" s="10"/>
      <c r="H27" s="10"/>
      <c r="I27" s="10"/>
      <c r="J27" s="10"/>
      <c r="K27" s="11"/>
      <c r="L27" s="10">
        <v>93</v>
      </c>
      <c r="M27" s="10">
        <v>98</v>
      </c>
      <c r="N27" s="10"/>
      <c r="O27" s="10"/>
      <c r="P27" s="10"/>
      <c r="Q27" s="10"/>
      <c r="R27" s="15">
        <f t="shared" si="0"/>
        <v>191</v>
      </c>
      <c r="S27" s="13">
        <f t="shared" si="1"/>
        <v>2</v>
      </c>
    </row>
    <row r="28" spans="1:19" ht="15">
      <c r="A28" s="8">
        <v>27</v>
      </c>
      <c r="B28" s="9" t="s">
        <v>664</v>
      </c>
      <c r="C28" s="9" t="s">
        <v>665</v>
      </c>
      <c r="D28" s="9" t="s">
        <v>666</v>
      </c>
      <c r="E28" s="10"/>
      <c r="F28" s="10"/>
      <c r="G28" s="10"/>
      <c r="H28" s="10"/>
      <c r="I28" s="10"/>
      <c r="J28" s="10">
        <v>87</v>
      </c>
      <c r="K28" s="11"/>
      <c r="L28" s="10">
        <v>96</v>
      </c>
      <c r="M28" s="10"/>
      <c r="N28" s="10"/>
      <c r="O28" s="10"/>
      <c r="P28" s="10"/>
      <c r="Q28" s="10"/>
      <c r="R28" s="15">
        <f t="shared" si="0"/>
        <v>183</v>
      </c>
      <c r="S28" s="13">
        <f t="shared" si="1"/>
        <v>2</v>
      </c>
    </row>
    <row r="29" spans="1:19" ht="15">
      <c r="A29" s="8">
        <v>28</v>
      </c>
      <c r="B29" s="9" t="s">
        <v>747</v>
      </c>
      <c r="C29" s="9" t="s">
        <v>748</v>
      </c>
      <c r="D29" s="9" t="s">
        <v>749</v>
      </c>
      <c r="E29" s="10">
        <v>5</v>
      </c>
      <c r="F29" s="10"/>
      <c r="G29" s="10">
        <v>5</v>
      </c>
      <c r="H29" s="10"/>
      <c r="I29" s="10"/>
      <c r="J29" s="10">
        <v>104</v>
      </c>
      <c r="K29" s="11"/>
      <c r="L29" s="10"/>
      <c r="M29" s="10"/>
      <c r="N29" s="10"/>
      <c r="O29" s="10"/>
      <c r="P29" s="10"/>
      <c r="Q29" s="10"/>
      <c r="R29" s="15">
        <f t="shared" si="0"/>
        <v>114</v>
      </c>
      <c r="S29" s="13">
        <f t="shared" si="1"/>
        <v>3</v>
      </c>
    </row>
    <row r="30" spans="1:19" ht="15">
      <c r="A30" s="8">
        <v>29</v>
      </c>
      <c r="B30" s="9" t="s">
        <v>680</v>
      </c>
      <c r="C30" s="9" t="s">
        <v>681</v>
      </c>
      <c r="D30" s="9" t="s">
        <v>682</v>
      </c>
      <c r="E30" s="10"/>
      <c r="F30" s="10"/>
      <c r="G30" s="10"/>
      <c r="H30" s="10">
        <v>104</v>
      </c>
      <c r="I30" s="10"/>
      <c r="J30" s="10">
        <v>5</v>
      </c>
      <c r="K30" s="11"/>
      <c r="L30" s="10"/>
      <c r="M30" s="10"/>
      <c r="N30" s="10"/>
      <c r="O30" s="10"/>
      <c r="P30" s="10"/>
      <c r="Q30" s="10"/>
      <c r="R30" s="15">
        <f t="shared" si="0"/>
        <v>109</v>
      </c>
      <c r="S30" s="13">
        <f t="shared" si="1"/>
        <v>2</v>
      </c>
    </row>
    <row r="31" spans="1:19" ht="15">
      <c r="A31" s="8">
        <v>30</v>
      </c>
      <c r="B31" s="9" t="s">
        <v>244</v>
      </c>
      <c r="C31" s="9" t="s">
        <v>654</v>
      </c>
      <c r="D31" s="9" t="s">
        <v>639</v>
      </c>
      <c r="E31" s="10">
        <v>5</v>
      </c>
      <c r="F31" s="10">
        <v>92</v>
      </c>
      <c r="G31" s="10">
        <v>5</v>
      </c>
      <c r="H31" s="10">
        <v>5</v>
      </c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107</v>
      </c>
      <c r="S31" s="13">
        <f t="shared" si="1"/>
        <v>4</v>
      </c>
    </row>
    <row r="32" spans="1:19" ht="15">
      <c r="A32" s="8">
        <v>30</v>
      </c>
      <c r="B32" s="9" t="s">
        <v>448</v>
      </c>
      <c r="C32" s="9" t="s">
        <v>449</v>
      </c>
      <c r="D32" s="9" t="s">
        <v>685</v>
      </c>
      <c r="E32" s="10"/>
      <c r="F32" s="10"/>
      <c r="G32" s="10">
        <v>5</v>
      </c>
      <c r="H32" s="10">
        <v>5</v>
      </c>
      <c r="I32" s="10"/>
      <c r="J32" s="10">
        <v>97</v>
      </c>
      <c r="K32" s="11"/>
      <c r="L32" s="10"/>
      <c r="M32" s="10"/>
      <c r="N32" s="10"/>
      <c r="O32" s="10"/>
      <c r="P32" s="10"/>
      <c r="Q32" s="10"/>
      <c r="R32" s="15">
        <f t="shared" si="0"/>
        <v>107</v>
      </c>
      <c r="S32" s="13">
        <f t="shared" si="1"/>
        <v>3</v>
      </c>
    </row>
    <row r="33" spans="1:19" ht="15">
      <c r="A33" s="8">
        <v>32</v>
      </c>
      <c r="B33" s="9" t="s">
        <v>747</v>
      </c>
      <c r="C33" s="9" t="s">
        <v>748</v>
      </c>
      <c r="D33" s="9" t="s">
        <v>750</v>
      </c>
      <c r="E33" s="10">
        <v>103</v>
      </c>
      <c r="F33" s="10"/>
      <c r="G33" s="10"/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5">
        <f t="shared" si="0"/>
        <v>103</v>
      </c>
      <c r="S33" s="13">
        <f t="shared" si="1"/>
        <v>1</v>
      </c>
    </row>
    <row r="34" spans="1:19" ht="15">
      <c r="A34" s="8">
        <v>33</v>
      </c>
      <c r="B34" s="9" t="s">
        <v>686</v>
      </c>
      <c r="C34" s="9" t="s">
        <v>574</v>
      </c>
      <c r="D34" s="9" t="s">
        <v>687</v>
      </c>
      <c r="E34" s="10">
        <v>5</v>
      </c>
      <c r="F34" s="10"/>
      <c r="G34" s="10"/>
      <c r="H34" s="10"/>
      <c r="I34" s="10"/>
      <c r="J34" s="10">
        <v>96</v>
      </c>
      <c r="K34" s="11"/>
      <c r="L34" s="10"/>
      <c r="M34" s="10"/>
      <c r="N34" s="10"/>
      <c r="O34" s="10"/>
      <c r="P34" s="10"/>
      <c r="Q34" s="10"/>
      <c r="R34" s="15">
        <f t="shared" si="0"/>
        <v>101</v>
      </c>
      <c r="S34" s="13">
        <f t="shared" si="1"/>
        <v>2</v>
      </c>
    </row>
    <row r="35" spans="1:19" ht="15">
      <c r="A35" s="8">
        <v>33</v>
      </c>
      <c r="B35" s="9" t="s">
        <v>244</v>
      </c>
      <c r="C35" s="9" t="s">
        <v>411</v>
      </c>
      <c r="D35" s="9" t="s">
        <v>639</v>
      </c>
      <c r="E35" s="10"/>
      <c r="F35" s="10"/>
      <c r="G35" s="10"/>
      <c r="H35" s="10"/>
      <c r="I35" s="10">
        <v>101</v>
      </c>
      <c r="J35" s="10"/>
      <c r="K35" s="11"/>
      <c r="L35" s="10"/>
      <c r="M35" s="10"/>
      <c r="N35" s="10"/>
      <c r="O35" s="10"/>
      <c r="P35" s="10"/>
      <c r="Q35" s="10"/>
      <c r="R35" s="15">
        <f t="shared" si="0"/>
        <v>101</v>
      </c>
      <c r="S35" s="13">
        <f t="shared" si="1"/>
        <v>1</v>
      </c>
    </row>
    <row r="36" spans="1:19" ht="15">
      <c r="A36" s="8">
        <v>35</v>
      </c>
      <c r="B36" s="9" t="s">
        <v>465</v>
      </c>
      <c r="C36" s="9" t="s">
        <v>466</v>
      </c>
      <c r="D36" s="9" t="s">
        <v>751</v>
      </c>
      <c r="E36" s="10"/>
      <c r="F36" s="10"/>
      <c r="G36" s="10"/>
      <c r="H36" s="10"/>
      <c r="I36" s="10"/>
      <c r="J36" s="10"/>
      <c r="K36" s="11"/>
      <c r="L36" s="10"/>
      <c r="M36" s="10"/>
      <c r="N36" s="10">
        <v>5</v>
      </c>
      <c r="O36" s="10">
        <v>95</v>
      </c>
      <c r="P36" s="10"/>
      <c r="Q36" s="10"/>
      <c r="R36" s="15">
        <f t="shared" si="0"/>
        <v>100</v>
      </c>
      <c r="S36" s="13">
        <f t="shared" si="1"/>
        <v>2</v>
      </c>
    </row>
    <row r="37" spans="1:19" ht="15">
      <c r="A37" s="8">
        <v>36</v>
      </c>
      <c r="B37" s="9" t="s">
        <v>752</v>
      </c>
      <c r="C37" s="9" t="s">
        <v>753</v>
      </c>
      <c r="D37" s="9" t="s">
        <v>702</v>
      </c>
      <c r="E37" s="10"/>
      <c r="F37" s="10"/>
      <c r="G37" s="10"/>
      <c r="H37" s="10"/>
      <c r="I37" s="10"/>
      <c r="J37" s="10"/>
      <c r="K37" s="11"/>
      <c r="L37" s="10">
        <v>99</v>
      </c>
      <c r="M37" s="10"/>
      <c r="N37" s="10"/>
      <c r="O37" s="10"/>
      <c r="P37" s="10"/>
      <c r="Q37" s="10"/>
      <c r="R37" s="15">
        <f t="shared" si="0"/>
        <v>99</v>
      </c>
      <c r="S37" s="13">
        <f t="shared" si="1"/>
        <v>1</v>
      </c>
    </row>
    <row r="38" spans="1:19" ht="15">
      <c r="A38" s="8">
        <v>37</v>
      </c>
      <c r="B38" s="9" t="s">
        <v>648</v>
      </c>
      <c r="C38" s="9" t="s">
        <v>253</v>
      </c>
      <c r="D38" s="9" t="s">
        <v>754</v>
      </c>
      <c r="E38" s="10"/>
      <c r="F38" s="10">
        <v>5</v>
      </c>
      <c r="G38" s="10">
        <v>92</v>
      </c>
      <c r="H38" s="10"/>
      <c r="I38" s="10"/>
      <c r="J38" s="10"/>
      <c r="K38" s="11"/>
      <c r="L38" s="10"/>
      <c r="M38" s="10"/>
      <c r="N38" s="10"/>
      <c r="O38" s="10"/>
      <c r="P38" s="10"/>
      <c r="Q38" s="10"/>
      <c r="R38" s="15">
        <f t="shared" si="0"/>
        <v>97</v>
      </c>
      <c r="S38" s="13">
        <f t="shared" si="1"/>
        <v>2</v>
      </c>
    </row>
    <row r="39" spans="1:19" ht="15">
      <c r="A39" s="8">
        <v>37</v>
      </c>
      <c r="B39" s="9" t="s">
        <v>222</v>
      </c>
      <c r="C39" s="9" t="s">
        <v>223</v>
      </c>
      <c r="D39" s="9" t="s">
        <v>755</v>
      </c>
      <c r="E39" s="10">
        <v>97</v>
      </c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0"/>
      <c r="R39" s="15">
        <f t="shared" si="0"/>
        <v>97</v>
      </c>
      <c r="S39" s="13">
        <f t="shared" si="1"/>
        <v>1</v>
      </c>
    </row>
    <row r="40" spans="1:19" ht="15">
      <c r="A40" s="8">
        <v>39</v>
      </c>
      <c r="B40" s="9" t="s">
        <v>756</v>
      </c>
      <c r="C40" s="9" t="s">
        <v>384</v>
      </c>
      <c r="D40" s="9" t="s">
        <v>385</v>
      </c>
      <c r="E40" s="10"/>
      <c r="F40" s="10"/>
      <c r="G40" s="10"/>
      <c r="H40" s="10"/>
      <c r="I40" s="10">
        <v>94</v>
      </c>
      <c r="J40" s="10"/>
      <c r="K40" s="11"/>
      <c r="L40" s="10"/>
      <c r="M40" s="10"/>
      <c r="N40" s="10"/>
      <c r="O40" s="10"/>
      <c r="P40" s="10"/>
      <c r="Q40" s="10"/>
      <c r="R40" s="15">
        <f t="shared" si="0"/>
        <v>94</v>
      </c>
      <c r="S40" s="13">
        <f t="shared" si="1"/>
        <v>1</v>
      </c>
    </row>
    <row r="41" spans="1:19" ht="15">
      <c r="A41" s="8">
        <v>40</v>
      </c>
      <c r="B41" s="9" t="s">
        <v>448</v>
      </c>
      <c r="C41" s="9" t="s">
        <v>449</v>
      </c>
      <c r="D41" s="9" t="s">
        <v>755</v>
      </c>
      <c r="E41" s="10"/>
      <c r="F41" s="10"/>
      <c r="G41" s="10"/>
      <c r="H41" s="10"/>
      <c r="I41" s="10"/>
      <c r="J41" s="10">
        <v>90</v>
      </c>
      <c r="K41" s="11"/>
      <c r="L41" s="10"/>
      <c r="M41" s="10"/>
      <c r="N41" s="10"/>
      <c r="O41" s="10"/>
      <c r="P41" s="10"/>
      <c r="Q41" s="10"/>
      <c r="R41" s="15">
        <f t="shared" si="0"/>
        <v>90</v>
      </c>
      <c r="S41" s="13">
        <f t="shared" si="1"/>
        <v>1</v>
      </c>
    </row>
    <row r="42" spans="1:19" ht="15">
      <c r="A42" s="8">
        <v>41</v>
      </c>
      <c r="B42" s="9" t="s">
        <v>683</v>
      </c>
      <c r="C42" s="9" t="s">
        <v>160</v>
      </c>
      <c r="D42" s="9" t="s">
        <v>684</v>
      </c>
      <c r="E42" s="10"/>
      <c r="F42" s="10"/>
      <c r="G42" s="10"/>
      <c r="H42" s="10"/>
      <c r="I42" s="10"/>
      <c r="J42" s="10">
        <v>89</v>
      </c>
      <c r="K42" s="11"/>
      <c r="L42" s="10"/>
      <c r="M42" s="10"/>
      <c r="N42" s="10"/>
      <c r="O42" s="10"/>
      <c r="P42" s="10"/>
      <c r="Q42" s="10"/>
      <c r="R42" s="15">
        <f t="shared" si="0"/>
        <v>89</v>
      </c>
      <c r="S42" s="13">
        <f t="shared" si="1"/>
        <v>1</v>
      </c>
    </row>
    <row r="43" spans="1:19" ht="15">
      <c r="A43" s="8">
        <v>42</v>
      </c>
      <c r="B43" s="9" t="s">
        <v>757</v>
      </c>
      <c r="C43" s="9" t="s">
        <v>114</v>
      </c>
      <c r="D43" s="9" t="s">
        <v>758</v>
      </c>
      <c r="E43" s="10"/>
      <c r="F43" s="10"/>
      <c r="G43" s="10"/>
      <c r="H43" s="10"/>
      <c r="I43" s="10"/>
      <c r="J43" s="10">
        <v>88</v>
      </c>
      <c r="K43" s="11"/>
      <c r="L43" s="10"/>
      <c r="M43" s="10"/>
      <c r="N43" s="10"/>
      <c r="O43" s="10"/>
      <c r="P43" s="10"/>
      <c r="Q43" s="10"/>
      <c r="R43" s="15">
        <f t="shared" si="0"/>
        <v>88</v>
      </c>
      <c r="S43" s="13">
        <f t="shared" si="1"/>
        <v>1</v>
      </c>
    </row>
    <row r="44" spans="1:19" ht="15">
      <c r="A44" s="8">
        <v>43</v>
      </c>
      <c r="B44" s="9" t="s">
        <v>648</v>
      </c>
      <c r="C44" s="9" t="s">
        <v>253</v>
      </c>
      <c r="D44" s="9" t="s">
        <v>759</v>
      </c>
      <c r="E44" s="10"/>
      <c r="F44" s="10"/>
      <c r="G44" s="10"/>
      <c r="H44" s="10">
        <v>5</v>
      </c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0"/>
        <v>5</v>
      </c>
      <c r="S44" s="13">
        <f t="shared" si="1"/>
        <v>1</v>
      </c>
    </row>
    <row r="45" spans="1:19" ht="15">
      <c r="A45" s="8">
        <v>43</v>
      </c>
      <c r="B45" s="9" t="s">
        <v>667</v>
      </c>
      <c r="C45" s="9" t="s">
        <v>668</v>
      </c>
      <c r="D45" s="9" t="s">
        <v>669</v>
      </c>
      <c r="E45" s="10"/>
      <c r="F45" s="10">
        <v>5</v>
      </c>
      <c r="G45" s="10"/>
      <c r="H45" s="10"/>
      <c r="I45" s="10"/>
      <c r="J45" s="10"/>
      <c r="K45" s="11"/>
      <c r="L45" s="10"/>
      <c r="M45" s="10"/>
      <c r="N45" s="10"/>
      <c r="O45" s="10"/>
      <c r="P45" s="10"/>
      <c r="Q45" s="10"/>
      <c r="R45" s="15">
        <f t="shared" si="0"/>
        <v>5</v>
      </c>
      <c r="S45" s="13">
        <f t="shared" si="1"/>
        <v>1</v>
      </c>
    </row>
  </sheetData>
  <sortState xmlns:xlrd2="http://schemas.microsoft.com/office/spreadsheetml/2017/richdata2" ref="A2:S45">
    <sortCondition descending="1" ref="R2:R45"/>
  </sortState>
  <conditionalFormatting sqref="S1">
    <cfRule type="cellIs" dxfId="10" priority="6" stopIfTrue="1" operator="greaterThan">
      <formula>10</formula>
    </cfRule>
  </conditionalFormatting>
  <conditionalFormatting sqref="E2:Q13">
    <cfRule type="expression" dxfId="9" priority="30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068E0-BAEC-407B-90BB-3490028BE699}">
  <dimension ref="A1:AMH20"/>
  <sheetViews>
    <sheetView workbookViewId="0"/>
  </sheetViews>
  <sheetFormatPr baseColWidth="10" defaultColWidth="11.25" defaultRowHeight="14.45"/>
  <cols>
    <col min="1" max="1" width="4.125" style="14" customWidth="1"/>
    <col min="2" max="2" width="14.625" style="14" customWidth="1"/>
    <col min="3" max="3" width="10.75" style="14" customWidth="1"/>
    <col min="4" max="4" width="25.3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38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760</v>
      </c>
      <c r="C2" s="9" t="s">
        <v>761</v>
      </c>
      <c r="D2" s="9" t="s">
        <v>762</v>
      </c>
      <c r="E2" s="10"/>
      <c r="F2" s="10">
        <v>103</v>
      </c>
      <c r="G2" s="10">
        <v>98</v>
      </c>
      <c r="H2" s="10">
        <v>101</v>
      </c>
      <c r="I2" s="10">
        <v>103</v>
      </c>
      <c r="J2" s="10">
        <v>96</v>
      </c>
      <c r="K2" s="11"/>
      <c r="L2" s="10">
        <v>103</v>
      </c>
      <c r="M2" s="10"/>
      <c r="N2" s="10">
        <v>102</v>
      </c>
      <c r="O2" s="10" t="s">
        <v>50</v>
      </c>
      <c r="P2" s="10"/>
      <c r="Q2" s="10"/>
      <c r="R2" s="12">
        <f t="shared" ref="R2:R20" si="0">SUM(E2:Q2)</f>
        <v>706</v>
      </c>
      <c r="S2" s="13">
        <f t="shared" ref="S2:S20" si="1">COUNT(E2:Q2)</f>
        <v>7</v>
      </c>
    </row>
    <row r="3" spans="1:1022" ht="15">
      <c r="A3" s="8">
        <v>2</v>
      </c>
      <c r="B3" s="9" t="s">
        <v>305</v>
      </c>
      <c r="C3" s="9" t="s">
        <v>59</v>
      </c>
      <c r="D3" s="9" t="s">
        <v>763</v>
      </c>
      <c r="E3" s="10" t="s">
        <v>719</v>
      </c>
      <c r="F3" s="10">
        <v>98</v>
      </c>
      <c r="G3" s="10">
        <v>97</v>
      </c>
      <c r="H3" s="10">
        <v>103</v>
      </c>
      <c r="I3" s="10">
        <v>98</v>
      </c>
      <c r="J3" s="10">
        <v>104</v>
      </c>
      <c r="K3" s="11"/>
      <c r="L3" s="10" t="s">
        <v>250</v>
      </c>
      <c r="M3" s="10"/>
      <c r="N3" s="10">
        <v>101</v>
      </c>
      <c r="O3" s="10">
        <v>101</v>
      </c>
      <c r="P3" s="10"/>
      <c r="Q3" s="10"/>
      <c r="R3" s="12">
        <f t="shared" si="0"/>
        <v>702</v>
      </c>
      <c r="S3" s="13">
        <f t="shared" si="1"/>
        <v>7</v>
      </c>
    </row>
    <row r="4" spans="1:1022" ht="15">
      <c r="A4" s="8">
        <v>3</v>
      </c>
      <c r="B4" s="9" t="s">
        <v>720</v>
      </c>
      <c r="C4" s="9" t="s">
        <v>466</v>
      </c>
      <c r="D4" s="9" t="s">
        <v>721</v>
      </c>
      <c r="E4" s="10" t="s">
        <v>50</v>
      </c>
      <c r="F4" s="10">
        <v>97</v>
      </c>
      <c r="G4" s="10">
        <v>96</v>
      </c>
      <c r="H4" s="10"/>
      <c r="I4" s="10">
        <v>101</v>
      </c>
      <c r="J4" s="10">
        <v>102</v>
      </c>
      <c r="K4" s="11"/>
      <c r="L4" s="10">
        <v>98</v>
      </c>
      <c r="M4" s="10">
        <v>102</v>
      </c>
      <c r="N4" s="10">
        <v>104</v>
      </c>
      <c r="O4" s="10"/>
      <c r="P4" s="10"/>
      <c r="Q4" s="10"/>
      <c r="R4" s="12">
        <f t="shared" si="0"/>
        <v>700</v>
      </c>
      <c r="S4" s="13">
        <f t="shared" si="1"/>
        <v>7</v>
      </c>
    </row>
    <row r="5" spans="1:1022" ht="15">
      <c r="A5" s="8">
        <v>4</v>
      </c>
      <c r="B5" s="9" t="s">
        <v>333</v>
      </c>
      <c r="C5" s="9" t="s">
        <v>334</v>
      </c>
      <c r="D5" s="9" t="s">
        <v>764</v>
      </c>
      <c r="E5" s="10">
        <v>96</v>
      </c>
      <c r="F5" s="10">
        <v>95</v>
      </c>
      <c r="G5" s="10"/>
      <c r="H5" s="10">
        <v>98</v>
      </c>
      <c r="I5" s="10">
        <v>99</v>
      </c>
      <c r="J5" s="10"/>
      <c r="K5" s="11"/>
      <c r="L5" s="10">
        <v>99</v>
      </c>
      <c r="M5" s="10">
        <v>99</v>
      </c>
      <c r="N5" s="10"/>
      <c r="O5" s="10"/>
      <c r="P5" s="10"/>
      <c r="Q5" s="10"/>
      <c r="R5" s="15">
        <f t="shared" si="0"/>
        <v>586</v>
      </c>
      <c r="S5" s="13">
        <f t="shared" si="1"/>
        <v>6</v>
      </c>
    </row>
    <row r="6" spans="1:1022" ht="15">
      <c r="A6" s="8">
        <v>5</v>
      </c>
      <c r="B6" s="9" t="s">
        <v>402</v>
      </c>
      <c r="C6" s="9" t="s">
        <v>403</v>
      </c>
      <c r="D6" s="9" t="s">
        <v>765</v>
      </c>
      <c r="E6" s="10">
        <v>103</v>
      </c>
      <c r="F6" s="10">
        <v>101</v>
      </c>
      <c r="G6" s="10">
        <v>103</v>
      </c>
      <c r="H6" s="10"/>
      <c r="I6" s="10"/>
      <c r="J6" s="10"/>
      <c r="K6" s="11"/>
      <c r="L6" s="10">
        <v>97</v>
      </c>
      <c r="M6" s="10"/>
      <c r="N6" s="10"/>
      <c r="O6" s="10"/>
      <c r="P6" s="10"/>
      <c r="Q6" s="10"/>
      <c r="R6" s="15">
        <f t="shared" si="0"/>
        <v>404</v>
      </c>
      <c r="S6" s="13">
        <f t="shared" si="1"/>
        <v>4</v>
      </c>
    </row>
    <row r="7" spans="1:1022" ht="15">
      <c r="A7" s="8">
        <v>6</v>
      </c>
      <c r="B7" s="9" t="s">
        <v>735</v>
      </c>
      <c r="C7" s="9" t="s">
        <v>736</v>
      </c>
      <c r="D7" s="9" t="s">
        <v>737</v>
      </c>
      <c r="E7" s="10">
        <v>95</v>
      </c>
      <c r="F7" s="10"/>
      <c r="G7" s="10">
        <v>95</v>
      </c>
      <c r="H7" s="10">
        <v>97</v>
      </c>
      <c r="I7" s="10">
        <v>5</v>
      </c>
      <c r="J7" s="10">
        <v>97</v>
      </c>
      <c r="K7" s="11"/>
      <c r="L7" s="10"/>
      <c r="M7" s="10"/>
      <c r="N7" s="10"/>
      <c r="O7" s="10"/>
      <c r="P7" s="10"/>
      <c r="Q7" s="10"/>
      <c r="R7" s="15">
        <f t="shared" si="0"/>
        <v>389</v>
      </c>
      <c r="S7" s="13">
        <f t="shared" si="1"/>
        <v>5</v>
      </c>
    </row>
    <row r="8" spans="1:1022" ht="15">
      <c r="A8" s="8">
        <v>7</v>
      </c>
      <c r="B8" s="9" t="s">
        <v>616</v>
      </c>
      <c r="C8" s="9" t="s">
        <v>766</v>
      </c>
      <c r="D8" s="9" t="s">
        <v>767</v>
      </c>
      <c r="E8" s="10">
        <v>98</v>
      </c>
      <c r="F8" s="10"/>
      <c r="G8" s="10">
        <v>99</v>
      </c>
      <c r="H8" s="10"/>
      <c r="I8" s="10"/>
      <c r="J8" s="10">
        <v>99</v>
      </c>
      <c r="K8" s="11"/>
      <c r="L8" s="10"/>
      <c r="M8" s="10"/>
      <c r="N8" s="10"/>
      <c r="O8" s="10"/>
      <c r="P8" s="10"/>
      <c r="Q8" s="10"/>
      <c r="R8" s="15">
        <f t="shared" si="0"/>
        <v>296</v>
      </c>
      <c r="S8" s="13">
        <f t="shared" si="1"/>
        <v>3</v>
      </c>
    </row>
    <row r="9" spans="1:1022" ht="15">
      <c r="A9" s="8">
        <v>8</v>
      </c>
      <c r="B9" s="9" t="s">
        <v>396</v>
      </c>
      <c r="C9" s="9" t="s">
        <v>397</v>
      </c>
      <c r="D9" s="9" t="s">
        <v>744</v>
      </c>
      <c r="E9" s="10">
        <v>99</v>
      </c>
      <c r="F9" s="10">
        <v>99</v>
      </c>
      <c r="G9" s="10"/>
      <c r="H9" s="10"/>
      <c r="I9" s="10"/>
      <c r="J9" s="10">
        <v>95</v>
      </c>
      <c r="K9" s="11"/>
      <c r="L9" s="10"/>
      <c r="M9" s="10"/>
      <c r="N9" s="10"/>
      <c r="O9" s="10"/>
      <c r="P9" s="10"/>
      <c r="Q9" s="10"/>
      <c r="R9" s="15">
        <f t="shared" si="0"/>
        <v>293</v>
      </c>
      <c r="S9" s="13">
        <f t="shared" si="1"/>
        <v>3</v>
      </c>
    </row>
    <row r="10" spans="1:1022" ht="15">
      <c r="A10" s="8">
        <v>9</v>
      </c>
      <c r="B10" s="9" t="s">
        <v>623</v>
      </c>
      <c r="C10" s="9" t="s">
        <v>768</v>
      </c>
      <c r="D10" s="9" t="s">
        <v>769</v>
      </c>
      <c r="E10" s="10"/>
      <c r="F10" s="10">
        <v>96</v>
      </c>
      <c r="G10" s="10"/>
      <c r="H10" s="10"/>
      <c r="I10" s="10"/>
      <c r="J10" s="10">
        <v>98</v>
      </c>
      <c r="K10" s="11"/>
      <c r="L10" s="10"/>
      <c r="M10" s="10"/>
      <c r="N10" s="10">
        <v>98</v>
      </c>
      <c r="O10" s="10"/>
      <c r="P10" s="10"/>
      <c r="Q10" s="10"/>
      <c r="R10" s="15">
        <f t="shared" si="0"/>
        <v>292</v>
      </c>
      <c r="S10" s="13">
        <f t="shared" si="1"/>
        <v>3</v>
      </c>
    </row>
    <row r="11" spans="1:1022" ht="15">
      <c r="A11" s="8">
        <v>10</v>
      </c>
      <c r="B11" s="9" t="s">
        <v>586</v>
      </c>
      <c r="C11" s="9" t="s">
        <v>587</v>
      </c>
      <c r="D11" s="9" t="s">
        <v>770</v>
      </c>
      <c r="E11" s="10"/>
      <c r="F11" s="10"/>
      <c r="G11" s="10"/>
      <c r="H11" s="10">
        <v>99</v>
      </c>
      <c r="I11" s="10">
        <v>5</v>
      </c>
      <c r="J11" s="10">
        <v>5</v>
      </c>
      <c r="K11" s="11"/>
      <c r="L11" s="10"/>
      <c r="M11" s="10"/>
      <c r="N11" s="10">
        <v>96</v>
      </c>
      <c r="O11" s="10"/>
      <c r="P11" s="10"/>
      <c r="Q11" s="10"/>
      <c r="R11" s="15">
        <f t="shared" si="0"/>
        <v>205</v>
      </c>
      <c r="S11" s="13">
        <f t="shared" si="1"/>
        <v>4</v>
      </c>
    </row>
    <row r="12" spans="1:1022" ht="15">
      <c r="A12" s="8">
        <v>11</v>
      </c>
      <c r="B12" s="9" t="s">
        <v>586</v>
      </c>
      <c r="C12" s="9" t="s">
        <v>587</v>
      </c>
      <c r="D12" s="9" t="s">
        <v>771</v>
      </c>
      <c r="E12" s="10"/>
      <c r="F12" s="10"/>
      <c r="G12" s="10"/>
      <c r="H12" s="10"/>
      <c r="I12" s="10"/>
      <c r="J12" s="10"/>
      <c r="K12" s="11"/>
      <c r="L12" s="10"/>
      <c r="M12" s="10"/>
      <c r="N12" s="10">
        <v>99</v>
      </c>
      <c r="O12" s="10">
        <v>99</v>
      </c>
      <c r="P12" s="10"/>
      <c r="Q12" s="10"/>
      <c r="R12" s="15">
        <f t="shared" si="0"/>
        <v>198</v>
      </c>
      <c r="S12" s="13">
        <f t="shared" si="1"/>
        <v>2</v>
      </c>
    </row>
    <row r="13" spans="1:1022" ht="15">
      <c r="A13" s="8">
        <v>12</v>
      </c>
      <c r="B13" s="9" t="s">
        <v>623</v>
      </c>
      <c r="C13" s="9" t="s">
        <v>768</v>
      </c>
      <c r="D13" s="9" t="s">
        <v>772</v>
      </c>
      <c r="E13" s="10"/>
      <c r="F13" s="10"/>
      <c r="G13" s="10">
        <v>101</v>
      </c>
      <c r="H13" s="10"/>
      <c r="I13" s="10"/>
      <c r="J13" s="10">
        <v>5</v>
      </c>
      <c r="K13" s="11"/>
      <c r="L13" s="10"/>
      <c r="M13" s="10"/>
      <c r="N13" s="10">
        <v>5</v>
      </c>
      <c r="O13" s="10"/>
      <c r="P13" s="10"/>
      <c r="Q13" s="10"/>
      <c r="R13" s="15">
        <f t="shared" si="0"/>
        <v>111</v>
      </c>
      <c r="S13" s="13">
        <f t="shared" si="1"/>
        <v>3</v>
      </c>
    </row>
    <row r="14" spans="1:1022" ht="15">
      <c r="A14" s="8">
        <v>13</v>
      </c>
      <c r="B14" s="9" t="s">
        <v>222</v>
      </c>
      <c r="C14" s="9" t="s">
        <v>223</v>
      </c>
      <c r="D14" s="9" t="s">
        <v>755</v>
      </c>
      <c r="E14" s="10">
        <v>101</v>
      </c>
      <c r="F14" s="10"/>
      <c r="G14" s="10"/>
      <c r="H14" s="10"/>
      <c r="I14" s="10"/>
      <c r="J14" s="10"/>
      <c r="K14" s="11"/>
      <c r="L14" s="10"/>
      <c r="M14" s="10"/>
      <c r="N14" s="10"/>
      <c r="O14" s="10"/>
      <c r="P14" s="10"/>
      <c r="Q14" s="10"/>
      <c r="R14" s="15">
        <f t="shared" si="0"/>
        <v>101</v>
      </c>
      <c r="S14" s="13">
        <f t="shared" si="1"/>
        <v>1</v>
      </c>
    </row>
    <row r="15" spans="1:1022" ht="15">
      <c r="A15" s="8">
        <v>13</v>
      </c>
      <c r="B15" s="9" t="s">
        <v>586</v>
      </c>
      <c r="C15" s="9" t="s">
        <v>587</v>
      </c>
      <c r="D15" s="9" t="s">
        <v>588</v>
      </c>
      <c r="E15" s="10"/>
      <c r="F15" s="10"/>
      <c r="G15" s="10"/>
      <c r="H15" s="10"/>
      <c r="I15" s="10"/>
      <c r="J15" s="10">
        <v>101</v>
      </c>
      <c r="K15" s="11"/>
      <c r="L15" s="10"/>
      <c r="M15" s="10"/>
      <c r="N15" s="10"/>
      <c r="O15" s="10"/>
      <c r="P15" s="10"/>
      <c r="Q15" s="10"/>
      <c r="R15" s="15">
        <f t="shared" si="0"/>
        <v>101</v>
      </c>
      <c r="S15" s="13">
        <f t="shared" si="1"/>
        <v>1</v>
      </c>
    </row>
    <row r="16" spans="1:1022" ht="15">
      <c r="A16" s="8">
        <v>15</v>
      </c>
      <c r="B16" s="16" t="s">
        <v>756</v>
      </c>
      <c r="C16" s="16" t="s">
        <v>384</v>
      </c>
      <c r="D16" s="16" t="s">
        <v>385</v>
      </c>
      <c r="E16" s="17"/>
      <c r="F16" s="17"/>
      <c r="G16" s="17"/>
      <c r="H16" s="17"/>
      <c r="I16" s="17">
        <v>97</v>
      </c>
      <c r="J16" s="17"/>
      <c r="K16" s="18"/>
      <c r="L16" s="17"/>
      <c r="M16" s="17"/>
      <c r="N16" s="17"/>
      <c r="O16" s="17"/>
      <c r="P16" s="17"/>
      <c r="Q16" s="17"/>
      <c r="R16" s="15">
        <f t="shared" si="0"/>
        <v>97</v>
      </c>
      <c r="S16" s="13">
        <f t="shared" si="1"/>
        <v>1</v>
      </c>
    </row>
    <row r="17" spans="1:19" ht="15">
      <c r="A17" s="8">
        <v>15</v>
      </c>
      <c r="B17" s="9" t="s">
        <v>727</v>
      </c>
      <c r="C17" s="9" t="s">
        <v>728</v>
      </c>
      <c r="D17" s="9" t="s">
        <v>729</v>
      </c>
      <c r="E17" s="10"/>
      <c r="F17" s="10"/>
      <c r="G17" s="10"/>
      <c r="H17" s="10"/>
      <c r="I17" s="10"/>
      <c r="J17" s="10"/>
      <c r="K17" s="11"/>
      <c r="L17" s="10"/>
      <c r="M17" s="10"/>
      <c r="N17" s="10">
        <v>97</v>
      </c>
      <c r="O17" s="10"/>
      <c r="P17" s="10"/>
      <c r="Q17" s="10"/>
      <c r="R17" s="15">
        <f t="shared" si="0"/>
        <v>97</v>
      </c>
      <c r="S17" s="13">
        <f t="shared" si="1"/>
        <v>1</v>
      </c>
    </row>
    <row r="18" spans="1:19" ht="15">
      <c r="A18" s="8">
        <v>17</v>
      </c>
      <c r="B18" s="9" t="s">
        <v>625</v>
      </c>
      <c r="C18" s="9" t="s">
        <v>454</v>
      </c>
      <c r="D18" s="9" t="s">
        <v>734</v>
      </c>
      <c r="E18" s="10"/>
      <c r="F18" s="10"/>
      <c r="G18" s="10"/>
      <c r="H18" s="10"/>
      <c r="I18" s="10"/>
      <c r="J18" s="10"/>
      <c r="K18" s="11"/>
      <c r="L18" s="10">
        <v>5</v>
      </c>
      <c r="M18" s="10"/>
      <c r="N18" s="10"/>
      <c r="O18" s="10"/>
      <c r="P18" s="10"/>
      <c r="Q18" s="10"/>
      <c r="R18" s="15">
        <f t="shared" si="0"/>
        <v>5</v>
      </c>
      <c r="S18" s="13">
        <f t="shared" si="1"/>
        <v>1</v>
      </c>
    </row>
    <row r="19" spans="1:19" ht="15">
      <c r="A19" s="8">
        <v>17</v>
      </c>
      <c r="B19" s="9" t="s">
        <v>73</v>
      </c>
      <c r="C19" s="9" t="s">
        <v>74</v>
      </c>
      <c r="D19" s="9" t="s">
        <v>738</v>
      </c>
      <c r="E19" s="10"/>
      <c r="F19" s="10"/>
      <c r="G19" s="10"/>
      <c r="H19" s="10"/>
      <c r="I19" s="10"/>
      <c r="J19" s="10"/>
      <c r="K19" s="11"/>
      <c r="L19" s="10"/>
      <c r="M19" s="10"/>
      <c r="N19" s="10">
        <v>5</v>
      </c>
      <c r="O19" s="10"/>
      <c r="P19" s="10"/>
      <c r="Q19" s="10"/>
      <c r="R19" s="15">
        <f t="shared" si="0"/>
        <v>5</v>
      </c>
      <c r="S19" s="13">
        <f t="shared" si="1"/>
        <v>1</v>
      </c>
    </row>
    <row r="20" spans="1:19" ht="15">
      <c r="A20" s="8">
        <v>17</v>
      </c>
      <c r="B20" s="9" t="s">
        <v>773</v>
      </c>
      <c r="C20" s="9" t="s">
        <v>774</v>
      </c>
      <c r="D20" s="9" t="s">
        <v>775</v>
      </c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>
        <v>5</v>
      </c>
      <c r="P20" s="10"/>
      <c r="Q20" s="10"/>
      <c r="R20" s="15">
        <f t="shared" si="0"/>
        <v>5</v>
      </c>
      <c r="S20" s="13">
        <f t="shared" si="1"/>
        <v>1</v>
      </c>
    </row>
  </sheetData>
  <sortState xmlns:xlrd2="http://schemas.microsoft.com/office/spreadsheetml/2017/richdata2" ref="A2:S20">
    <sortCondition descending="1" ref="R2:R20"/>
  </sortState>
  <conditionalFormatting sqref="S1">
    <cfRule type="cellIs" dxfId="8" priority="6" stopIfTrue="1" operator="greaterThan">
      <formula>10</formula>
    </cfRule>
  </conditionalFormatting>
  <conditionalFormatting sqref="E2:Q12">
    <cfRule type="expression" dxfId="7" priority="31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76C91-4C97-4E65-B29F-D94C8B4BB7F0}">
  <dimension ref="A1:AMH8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4" width="25.37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365</v>
      </c>
      <c r="C2" s="9" t="s">
        <v>34</v>
      </c>
      <c r="D2" s="9" t="s">
        <v>776</v>
      </c>
      <c r="E2" s="10">
        <v>101</v>
      </c>
      <c r="F2" s="10">
        <v>102</v>
      </c>
      <c r="G2" s="10">
        <v>102</v>
      </c>
      <c r="H2" s="10">
        <v>99</v>
      </c>
      <c r="I2" s="10"/>
      <c r="J2" s="10">
        <v>103</v>
      </c>
      <c r="K2" s="11"/>
      <c r="L2" s="10">
        <v>103</v>
      </c>
      <c r="M2" s="10"/>
      <c r="N2" s="10">
        <v>102</v>
      </c>
      <c r="O2" s="10"/>
      <c r="P2" s="10"/>
      <c r="Q2" s="10"/>
      <c r="R2" s="12">
        <f t="shared" ref="R2:R8" si="0">SUM(E2:Q2)</f>
        <v>712</v>
      </c>
      <c r="S2" s="13">
        <f t="shared" ref="S2:S8" si="1">COUNT(E2:Q2)</f>
        <v>7</v>
      </c>
      <c r="U2" s="39"/>
    </row>
    <row r="3" spans="1:1022" ht="15">
      <c r="A3" s="8">
        <v>2</v>
      </c>
      <c r="B3" s="9" t="s">
        <v>773</v>
      </c>
      <c r="C3" s="9" t="s">
        <v>774</v>
      </c>
      <c r="D3" s="9" t="s">
        <v>775</v>
      </c>
      <c r="E3" s="10">
        <v>103</v>
      </c>
      <c r="F3" s="10">
        <v>98</v>
      </c>
      <c r="G3" s="10">
        <v>99</v>
      </c>
      <c r="H3" s="10">
        <v>102</v>
      </c>
      <c r="I3" s="10" t="s">
        <v>50</v>
      </c>
      <c r="J3" s="10">
        <v>98</v>
      </c>
      <c r="K3" s="11"/>
      <c r="L3" s="10">
        <v>99</v>
      </c>
      <c r="M3" s="10" t="s">
        <v>50</v>
      </c>
      <c r="N3" s="10">
        <v>5</v>
      </c>
      <c r="O3" s="10"/>
      <c r="P3" s="10"/>
      <c r="Q3" s="10"/>
      <c r="R3" s="12">
        <f t="shared" si="0"/>
        <v>604</v>
      </c>
      <c r="S3" s="13">
        <f t="shared" si="1"/>
        <v>7</v>
      </c>
      <c r="U3" s="39"/>
    </row>
    <row r="4" spans="1:1022" ht="15">
      <c r="A4" s="8">
        <v>3</v>
      </c>
      <c r="B4" s="9" t="s">
        <v>333</v>
      </c>
      <c r="C4" s="9" t="s">
        <v>334</v>
      </c>
      <c r="D4" s="9" t="s">
        <v>764</v>
      </c>
      <c r="E4" s="10">
        <v>99</v>
      </c>
      <c r="F4" s="10">
        <v>5</v>
      </c>
      <c r="G4" s="10"/>
      <c r="H4" s="10">
        <v>98</v>
      </c>
      <c r="I4" s="10">
        <v>5</v>
      </c>
      <c r="J4" s="10"/>
      <c r="K4" s="11"/>
      <c r="L4" s="10">
        <v>98</v>
      </c>
      <c r="M4" s="10">
        <v>102</v>
      </c>
      <c r="N4" s="10"/>
      <c r="O4" s="10"/>
      <c r="P4" s="10"/>
      <c r="Q4" s="10"/>
      <c r="R4" s="12">
        <f t="shared" si="0"/>
        <v>407</v>
      </c>
      <c r="S4" s="13">
        <f t="shared" si="1"/>
        <v>6</v>
      </c>
      <c r="U4" s="39"/>
    </row>
    <row r="5" spans="1:1022" ht="15">
      <c r="A5" s="8">
        <v>4</v>
      </c>
      <c r="B5" s="9" t="s">
        <v>402</v>
      </c>
      <c r="C5" s="9" t="s">
        <v>403</v>
      </c>
      <c r="D5" s="9" t="s">
        <v>765</v>
      </c>
      <c r="E5" s="10">
        <v>5</v>
      </c>
      <c r="F5" s="10">
        <v>99</v>
      </c>
      <c r="G5" s="10">
        <v>97</v>
      </c>
      <c r="H5" s="10"/>
      <c r="I5" s="10"/>
      <c r="J5" s="10">
        <v>101</v>
      </c>
      <c r="K5" s="11"/>
      <c r="L5" s="10">
        <v>5</v>
      </c>
      <c r="M5" s="10"/>
      <c r="N5" s="10"/>
      <c r="O5" s="10"/>
      <c r="P5" s="10"/>
      <c r="Q5" s="10"/>
      <c r="R5" s="12">
        <f t="shared" si="0"/>
        <v>307</v>
      </c>
      <c r="S5" s="13">
        <f t="shared" si="1"/>
        <v>5</v>
      </c>
      <c r="U5" s="39"/>
    </row>
    <row r="6" spans="1:1022" ht="15">
      <c r="A6" s="8">
        <v>5</v>
      </c>
      <c r="B6" s="9" t="s">
        <v>616</v>
      </c>
      <c r="C6" s="9" t="s">
        <v>766</v>
      </c>
      <c r="D6" s="9" t="s">
        <v>767</v>
      </c>
      <c r="E6" s="10">
        <v>5</v>
      </c>
      <c r="F6" s="10"/>
      <c r="G6" s="10">
        <v>98</v>
      </c>
      <c r="H6" s="10"/>
      <c r="I6" s="10"/>
      <c r="J6" s="10">
        <v>99</v>
      </c>
      <c r="K6" s="11"/>
      <c r="L6" s="10"/>
      <c r="M6" s="10"/>
      <c r="N6" s="10"/>
      <c r="O6" s="10"/>
      <c r="P6" s="10"/>
      <c r="Q6" s="10"/>
      <c r="R6" s="12">
        <f t="shared" si="0"/>
        <v>202</v>
      </c>
      <c r="S6" s="13">
        <f t="shared" si="1"/>
        <v>3</v>
      </c>
      <c r="U6" s="39"/>
    </row>
    <row r="7" spans="1:1022" ht="15">
      <c r="A7" s="8">
        <v>6</v>
      </c>
      <c r="B7" s="16" t="s">
        <v>623</v>
      </c>
      <c r="C7" s="16" t="s">
        <v>768</v>
      </c>
      <c r="D7" s="16" t="s">
        <v>769</v>
      </c>
      <c r="E7" s="16"/>
      <c r="F7" s="16"/>
      <c r="G7" s="16"/>
      <c r="H7" s="16"/>
      <c r="I7" s="16"/>
      <c r="J7" s="17">
        <v>97</v>
      </c>
      <c r="K7" s="18"/>
      <c r="L7" s="16"/>
      <c r="M7" s="16"/>
      <c r="N7" s="17">
        <v>99</v>
      </c>
      <c r="O7" s="16"/>
      <c r="P7" s="16"/>
      <c r="Q7" s="16"/>
      <c r="R7" s="12">
        <f t="shared" si="0"/>
        <v>196</v>
      </c>
      <c r="S7" s="13">
        <f t="shared" si="1"/>
        <v>2</v>
      </c>
      <c r="U7" s="39"/>
    </row>
    <row r="8" spans="1:1022" ht="15">
      <c r="A8" s="8">
        <v>7</v>
      </c>
      <c r="B8" s="9" t="s">
        <v>586</v>
      </c>
      <c r="C8" s="9" t="s">
        <v>587</v>
      </c>
      <c r="D8" s="9" t="s">
        <v>588</v>
      </c>
      <c r="E8" s="10">
        <v>98</v>
      </c>
      <c r="F8" s="10"/>
      <c r="G8" s="10"/>
      <c r="H8" s="10"/>
      <c r="I8" s="10"/>
      <c r="J8" s="10">
        <v>96</v>
      </c>
      <c r="K8" s="18"/>
      <c r="L8" s="10"/>
      <c r="M8" s="10"/>
      <c r="N8" s="10"/>
      <c r="O8" s="10"/>
      <c r="P8" s="10"/>
      <c r="Q8" s="10"/>
      <c r="R8" s="15">
        <f t="shared" si="0"/>
        <v>194</v>
      </c>
      <c r="S8" s="13">
        <f t="shared" si="1"/>
        <v>2</v>
      </c>
    </row>
  </sheetData>
  <sortState xmlns:xlrd2="http://schemas.microsoft.com/office/spreadsheetml/2017/richdata2" ref="B2:S8">
    <sortCondition descending="1" ref="R2:R8"/>
  </sortState>
  <conditionalFormatting sqref="S1">
    <cfRule type="cellIs" dxfId="6" priority="6" stopIfTrue="1" operator="greaterThan">
      <formula>10</formula>
    </cfRule>
  </conditionalFormatting>
  <conditionalFormatting sqref="L7:M7 O7:Q7">
    <cfRule type="expression" dxfId="5" priority="4" stopIfTrue="1">
      <formula>NOT(ISERROR(SEARCH("s",L7)))</formula>
    </cfRule>
  </conditionalFormatting>
  <conditionalFormatting sqref="E2:K6 E7:I8 J8">
    <cfRule type="expression" dxfId="4" priority="1" stopIfTrue="1">
      <formula>NOT(ISERROR(SEARCH("s",E2)))</formula>
    </cfRule>
  </conditionalFormatting>
  <conditionalFormatting sqref="J7:K7 K8">
    <cfRule type="expression" dxfId="3" priority="2" stopIfTrue="1">
      <formula>NOT(ISERROR(SEARCH("s",J7)))</formula>
    </cfRule>
  </conditionalFormatting>
  <conditionalFormatting sqref="L2:Q6 L8:Q8">
    <cfRule type="expression" dxfId="2" priority="5" stopIfTrue="1">
      <formula>NOT(ISERROR(SEARCH("s",L2)))</formula>
    </cfRule>
  </conditionalFormatting>
  <conditionalFormatting sqref="L2:Q8">
    <cfRule type="expression" dxfId="1" priority="3" stopIfTrue="1">
      <formula>NOT(ISERROR(SEARCH("s",L2)))</formula>
    </cfRule>
  </conditionalFormatting>
  <conditionalFormatting sqref="N7">
    <cfRule type="expression" dxfId="0" priority="7" stopIfTrue="1">
      <formula>NOT(ISERROR(SEARCH("s",N7)))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81DF-F81F-4664-8E4F-418348D12E85}">
  <dimension ref="A1:ALY42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8" width="6.125" style="14" customWidth="1"/>
    <col min="9" max="9" width="5.125" style="14" customWidth="1"/>
    <col min="10" max="10" width="4" style="14" customWidth="1"/>
    <col min="11" max="1003" width="10.625" style="14" customWidth="1"/>
    <col min="1004" max="1006" width="10.625" customWidth="1"/>
    <col min="1007" max="1007" width="11.25" customWidth="1"/>
  </cols>
  <sheetData>
    <row r="1" spans="1:1013" ht="123">
      <c r="A1" s="19" t="s">
        <v>0</v>
      </c>
      <c r="B1" s="20" t="s">
        <v>1</v>
      </c>
      <c r="C1" s="21" t="s">
        <v>2</v>
      </c>
      <c r="D1" s="22" t="s">
        <v>7</v>
      </c>
      <c r="E1" s="22" t="s">
        <v>8</v>
      </c>
      <c r="F1" s="23" t="s">
        <v>14</v>
      </c>
      <c r="G1" s="23" t="s">
        <v>15</v>
      </c>
      <c r="H1" s="23" t="s">
        <v>16</v>
      </c>
      <c r="I1" s="24" t="s">
        <v>17</v>
      </c>
      <c r="J1" s="25" t="s">
        <v>194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25</v>
      </c>
      <c r="C2" s="9" t="s">
        <v>26</v>
      </c>
      <c r="D2" s="10">
        <v>9</v>
      </c>
      <c r="E2" s="10">
        <v>37</v>
      </c>
      <c r="F2" s="10">
        <v>42</v>
      </c>
      <c r="G2" s="10"/>
      <c r="H2" s="10"/>
      <c r="I2" s="12">
        <f t="shared" ref="I2:I42" si="0">SUM(D2:H2)</f>
        <v>88</v>
      </c>
      <c r="J2" s="13">
        <f t="shared" ref="J2:J42" si="1">COUNT(D2:H2)</f>
        <v>3</v>
      </c>
    </row>
    <row r="3" spans="1:1013" ht="15">
      <c r="A3" s="8">
        <v>2</v>
      </c>
      <c r="B3" s="9" t="s">
        <v>19</v>
      </c>
      <c r="C3" s="9" t="s">
        <v>20</v>
      </c>
      <c r="D3" s="10">
        <v>42</v>
      </c>
      <c r="E3" s="10">
        <v>13</v>
      </c>
      <c r="F3" s="10">
        <v>29</v>
      </c>
      <c r="G3" s="10"/>
      <c r="H3" s="10"/>
      <c r="I3" s="12">
        <f t="shared" si="0"/>
        <v>84</v>
      </c>
      <c r="J3" s="13">
        <f t="shared" si="1"/>
        <v>3</v>
      </c>
    </row>
    <row r="4" spans="1:1013" ht="15">
      <c r="A4" s="8">
        <v>3</v>
      </c>
      <c r="B4" s="9" t="s">
        <v>51</v>
      </c>
      <c r="C4" s="9" t="s">
        <v>52</v>
      </c>
      <c r="D4" s="10">
        <v>23</v>
      </c>
      <c r="E4" s="10">
        <v>25</v>
      </c>
      <c r="F4" s="10">
        <v>35</v>
      </c>
      <c r="G4" s="10"/>
      <c r="H4" s="10"/>
      <c r="I4" s="12">
        <f t="shared" si="0"/>
        <v>83</v>
      </c>
      <c r="J4" s="13">
        <f t="shared" si="1"/>
        <v>3</v>
      </c>
    </row>
    <row r="5" spans="1:1013" ht="15">
      <c r="A5" s="8">
        <v>3</v>
      </c>
      <c r="B5" s="9" t="s">
        <v>33</v>
      </c>
      <c r="C5" s="9" t="s">
        <v>34</v>
      </c>
      <c r="D5" s="10">
        <v>29</v>
      </c>
      <c r="E5" s="10">
        <v>17</v>
      </c>
      <c r="F5" s="10">
        <v>37</v>
      </c>
      <c r="G5" s="10"/>
      <c r="H5" s="10"/>
      <c r="I5" s="12">
        <f t="shared" si="0"/>
        <v>83</v>
      </c>
      <c r="J5" s="13">
        <f t="shared" si="1"/>
        <v>3</v>
      </c>
    </row>
    <row r="6" spans="1:1013" ht="15">
      <c r="A6" s="8">
        <v>5</v>
      </c>
      <c r="B6" s="9" t="s">
        <v>195</v>
      </c>
      <c r="C6" s="9" t="s">
        <v>196</v>
      </c>
      <c r="D6" s="10">
        <v>35</v>
      </c>
      <c r="E6" s="10">
        <v>42</v>
      </c>
      <c r="F6" s="10"/>
      <c r="G6" s="10"/>
      <c r="H6" s="10"/>
      <c r="I6" s="12">
        <f t="shared" si="0"/>
        <v>77</v>
      </c>
      <c r="J6" s="13">
        <f t="shared" si="1"/>
        <v>2</v>
      </c>
    </row>
    <row r="7" spans="1:1013" ht="15">
      <c r="A7" s="8">
        <v>5</v>
      </c>
      <c r="B7" s="9" t="s">
        <v>38</v>
      </c>
      <c r="C7" s="9" t="s">
        <v>39</v>
      </c>
      <c r="D7" s="10">
        <v>31</v>
      </c>
      <c r="E7" s="10">
        <v>21</v>
      </c>
      <c r="F7" s="10">
        <v>25</v>
      </c>
      <c r="G7" s="10"/>
      <c r="H7" s="10"/>
      <c r="I7" s="12">
        <f t="shared" si="0"/>
        <v>77</v>
      </c>
      <c r="J7" s="13">
        <f t="shared" si="1"/>
        <v>3</v>
      </c>
    </row>
    <row r="8" spans="1:1013" ht="15">
      <c r="A8" s="8">
        <v>7</v>
      </c>
      <c r="B8" s="9" t="s">
        <v>88</v>
      </c>
      <c r="C8" s="9" t="s">
        <v>89</v>
      </c>
      <c r="D8" s="10">
        <v>33</v>
      </c>
      <c r="E8" s="10">
        <v>29</v>
      </c>
      <c r="F8" s="10"/>
      <c r="G8" s="10"/>
      <c r="H8" s="10"/>
      <c r="I8" s="12">
        <f t="shared" si="0"/>
        <v>62</v>
      </c>
      <c r="J8" s="13">
        <f t="shared" si="1"/>
        <v>2</v>
      </c>
    </row>
    <row r="9" spans="1:1013" ht="15">
      <c r="A9" s="8">
        <v>8</v>
      </c>
      <c r="B9" s="9" t="s">
        <v>42</v>
      </c>
      <c r="C9" s="9" t="s">
        <v>43</v>
      </c>
      <c r="D9" s="10">
        <v>25</v>
      </c>
      <c r="E9" s="10"/>
      <c r="F9" s="10">
        <v>31</v>
      </c>
      <c r="G9" s="10"/>
      <c r="H9" s="10"/>
      <c r="I9" s="12">
        <f t="shared" si="0"/>
        <v>56</v>
      </c>
      <c r="J9" s="13">
        <f t="shared" si="1"/>
        <v>2</v>
      </c>
    </row>
    <row r="10" spans="1:1013" ht="15">
      <c r="A10" s="8">
        <v>9</v>
      </c>
      <c r="B10" s="9" t="s">
        <v>58</v>
      </c>
      <c r="C10" s="9" t="s">
        <v>59</v>
      </c>
      <c r="D10" s="10">
        <v>15</v>
      </c>
      <c r="E10" s="10">
        <v>15</v>
      </c>
      <c r="F10" s="10">
        <v>19</v>
      </c>
      <c r="G10" s="10"/>
      <c r="H10" s="10"/>
      <c r="I10" s="12">
        <f t="shared" si="0"/>
        <v>49</v>
      </c>
      <c r="J10" s="13">
        <f t="shared" si="1"/>
        <v>3</v>
      </c>
    </row>
    <row r="11" spans="1:1013" ht="15">
      <c r="A11" s="8">
        <v>10</v>
      </c>
      <c r="B11" s="9" t="s">
        <v>197</v>
      </c>
      <c r="C11" s="9" t="s">
        <v>198</v>
      </c>
      <c r="D11" s="10">
        <v>37</v>
      </c>
      <c r="E11" s="10"/>
      <c r="F11" s="10"/>
      <c r="G11" s="10"/>
      <c r="H11" s="10"/>
      <c r="I11" s="12">
        <f t="shared" si="0"/>
        <v>37</v>
      </c>
      <c r="J11" s="13">
        <f t="shared" si="1"/>
        <v>1</v>
      </c>
    </row>
    <row r="12" spans="1:1013" ht="15">
      <c r="A12" s="8">
        <v>11</v>
      </c>
      <c r="B12" s="9" t="s">
        <v>76</v>
      </c>
      <c r="C12" s="9" t="s">
        <v>77</v>
      </c>
      <c r="D12" s="10">
        <v>1</v>
      </c>
      <c r="E12" s="10">
        <v>35</v>
      </c>
      <c r="F12" s="10"/>
      <c r="G12" s="10"/>
      <c r="H12" s="10"/>
      <c r="I12" s="12">
        <f t="shared" si="0"/>
        <v>36</v>
      </c>
      <c r="J12" s="13">
        <f t="shared" si="1"/>
        <v>2</v>
      </c>
    </row>
    <row r="13" spans="1:1013" ht="15">
      <c r="A13" s="8">
        <v>11</v>
      </c>
      <c r="B13" s="9" t="s">
        <v>199</v>
      </c>
      <c r="C13" s="9" t="s">
        <v>117</v>
      </c>
      <c r="D13" s="10">
        <v>3</v>
      </c>
      <c r="E13" s="10"/>
      <c r="F13" s="10">
        <v>33</v>
      </c>
      <c r="G13" s="10"/>
      <c r="H13" s="10"/>
      <c r="I13" s="12">
        <f t="shared" si="0"/>
        <v>36</v>
      </c>
      <c r="J13" s="13">
        <f t="shared" si="1"/>
        <v>2</v>
      </c>
    </row>
    <row r="14" spans="1:1013" ht="15">
      <c r="A14" s="8">
        <v>13</v>
      </c>
      <c r="B14" s="9" t="s">
        <v>200</v>
      </c>
      <c r="C14" s="9" t="s">
        <v>201</v>
      </c>
      <c r="D14" s="10"/>
      <c r="E14" s="10">
        <v>33</v>
      </c>
      <c r="F14" s="10"/>
      <c r="G14" s="10"/>
      <c r="H14" s="10"/>
      <c r="I14" s="12">
        <f t="shared" si="0"/>
        <v>33</v>
      </c>
      <c r="J14" s="13">
        <f t="shared" si="1"/>
        <v>1</v>
      </c>
    </row>
    <row r="15" spans="1:1013" ht="15">
      <c r="A15" s="8">
        <v>13</v>
      </c>
      <c r="B15" s="9" t="s">
        <v>47</v>
      </c>
      <c r="C15" s="9" t="s">
        <v>48</v>
      </c>
      <c r="D15" s="10">
        <v>17</v>
      </c>
      <c r="E15" s="10">
        <v>3</v>
      </c>
      <c r="F15" s="10">
        <v>13</v>
      </c>
      <c r="G15" s="10"/>
      <c r="H15" s="10"/>
      <c r="I15" s="12">
        <f t="shared" si="0"/>
        <v>33</v>
      </c>
      <c r="J15" s="13">
        <f t="shared" si="1"/>
        <v>3</v>
      </c>
    </row>
    <row r="16" spans="1:1013" ht="15">
      <c r="A16" s="8">
        <v>15</v>
      </c>
      <c r="B16" s="9" t="s">
        <v>202</v>
      </c>
      <c r="C16" s="9" t="s">
        <v>203</v>
      </c>
      <c r="D16" s="10">
        <v>3</v>
      </c>
      <c r="E16" s="10">
        <v>27</v>
      </c>
      <c r="F16" s="10"/>
      <c r="G16" s="10"/>
      <c r="H16" s="10"/>
      <c r="I16" s="12">
        <f t="shared" si="0"/>
        <v>30</v>
      </c>
      <c r="J16" s="13">
        <f t="shared" si="1"/>
        <v>2</v>
      </c>
    </row>
    <row r="17" spans="1:10" ht="15">
      <c r="A17" s="8">
        <v>16</v>
      </c>
      <c r="B17" s="9" t="s">
        <v>73</v>
      </c>
      <c r="C17" s="9" t="s">
        <v>74</v>
      </c>
      <c r="D17" s="10">
        <v>3</v>
      </c>
      <c r="E17" s="10">
        <v>1</v>
      </c>
      <c r="F17" s="10">
        <v>23</v>
      </c>
      <c r="G17" s="10"/>
      <c r="H17" s="10"/>
      <c r="I17" s="12">
        <f t="shared" si="0"/>
        <v>27</v>
      </c>
      <c r="J17" s="13">
        <f t="shared" si="1"/>
        <v>3</v>
      </c>
    </row>
    <row r="18" spans="1:10" ht="15">
      <c r="A18" s="8">
        <v>17</v>
      </c>
      <c r="B18" s="9" t="s">
        <v>204</v>
      </c>
      <c r="C18" s="9" t="s">
        <v>205</v>
      </c>
      <c r="D18" s="10"/>
      <c r="E18" s="10">
        <v>23</v>
      </c>
      <c r="F18" s="10"/>
      <c r="G18" s="10"/>
      <c r="H18" s="10"/>
      <c r="I18" s="12">
        <f t="shared" si="0"/>
        <v>23</v>
      </c>
      <c r="J18" s="13">
        <f t="shared" si="1"/>
        <v>1</v>
      </c>
    </row>
    <row r="19" spans="1:10" ht="15">
      <c r="A19" s="8">
        <v>18</v>
      </c>
      <c r="B19" s="9" t="s">
        <v>206</v>
      </c>
      <c r="C19" s="9" t="s">
        <v>207</v>
      </c>
      <c r="D19" s="10">
        <v>11</v>
      </c>
      <c r="E19" s="10"/>
      <c r="F19" s="10">
        <v>11</v>
      </c>
      <c r="G19" s="10"/>
      <c r="H19" s="10"/>
      <c r="I19" s="12">
        <f t="shared" si="0"/>
        <v>22</v>
      </c>
      <c r="J19" s="13">
        <f t="shared" si="1"/>
        <v>2</v>
      </c>
    </row>
    <row r="20" spans="1:10" ht="15">
      <c r="A20" s="8">
        <v>19</v>
      </c>
      <c r="B20" s="9" t="s">
        <v>79</v>
      </c>
      <c r="C20" s="9" t="s">
        <v>80</v>
      </c>
      <c r="D20" s="10">
        <v>21</v>
      </c>
      <c r="E20" s="10"/>
      <c r="F20" s="10"/>
      <c r="G20" s="10"/>
      <c r="H20" s="10"/>
      <c r="I20" s="12">
        <f t="shared" si="0"/>
        <v>21</v>
      </c>
      <c r="J20" s="13">
        <f t="shared" si="1"/>
        <v>1</v>
      </c>
    </row>
    <row r="21" spans="1:10" ht="15">
      <c r="A21" s="8">
        <v>20</v>
      </c>
      <c r="B21" s="9" t="s">
        <v>54</v>
      </c>
      <c r="C21" s="9" t="s">
        <v>55</v>
      </c>
      <c r="D21" s="9"/>
      <c r="E21" s="9"/>
      <c r="F21" s="10">
        <v>17</v>
      </c>
      <c r="G21" s="9"/>
      <c r="H21" s="9"/>
      <c r="I21" s="12">
        <f t="shared" si="0"/>
        <v>17</v>
      </c>
      <c r="J21" s="13">
        <f t="shared" si="1"/>
        <v>1</v>
      </c>
    </row>
    <row r="22" spans="1:10" ht="15">
      <c r="A22" s="8">
        <v>21</v>
      </c>
      <c r="B22" s="9" t="s">
        <v>25</v>
      </c>
      <c r="C22" s="9" t="s">
        <v>208</v>
      </c>
      <c r="D22" s="9"/>
      <c r="E22" s="9"/>
      <c r="F22" s="10">
        <v>15</v>
      </c>
      <c r="G22" s="9"/>
      <c r="H22" s="9"/>
      <c r="I22" s="12">
        <f t="shared" si="0"/>
        <v>15</v>
      </c>
      <c r="J22" s="13">
        <f t="shared" si="1"/>
        <v>1</v>
      </c>
    </row>
    <row r="23" spans="1:10" ht="15">
      <c r="A23" s="8">
        <v>22</v>
      </c>
      <c r="B23" s="9" t="s">
        <v>209</v>
      </c>
      <c r="C23" s="9" t="s">
        <v>210</v>
      </c>
      <c r="D23" s="10"/>
      <c r="E23" s="10">
        <v>9</v>
      </c>
      <c r="F23" s="10"/>
      <c r="G23" s="10"/>
      <c r="H23" s="10"/>
      <c r="I23" s="12">
        <f t="shared" si="0"/>
        <v>9</v>
      </c>
      <c r="J23" s="13">
        <f t="shared" si="1"/>
        <v>1</v>
      </c>
    </row>
    <row r="24" spans="1:10" ht="15">
      <c r="A24" s="8">
        <v>22</v>
      </c>
      <c r="B24" s="9" t="s">
        <v>61</v>
      </c>
      <c r="C24" s="9" t="s">
        <v>62</v>
      </c>
      <c r="D24" s="9"/>
      <c r="E24" s="9"/>
      <c r="F24" s="10">
        <v>9</v>
      </c>
      <c r="G24" s="9"/>
      <c r="H24" s="9"/>
      <c r="I24" s="12">
        <f t="shared" si="0"/>
        <v>9</v>
      </c>
      <c r="J24" s="13">
        <f t="shared" si="1"/>
        <v>1</v>
      </c>
    </row>
    <row r="25" spans="1:10" ht="15">
      <c r="A25" s="8">
        <v>24</v>
      </c>
      <c r="B25" s="9" t="s">
        <v>128</v>
      </c>
      <c r="C25" s="9" t="s">
        <v>129</v>
      </c>
      <c r="D25" s="10">
        <v>7</v>
      </c>
      <c r="E25" s="10"/>
      <c r="F25" s="10"/>
      <c r="G25" s="10"/>
      <c r="H25" s="10"/>
      <c r="I25" s="12">
        <f t="shared" si="0"/>
        <v>7</v>
      </c>
      <c r="J25" s="13">
        <f t="shared" si="1"/>
        <v>1</v>
      </c>
    </row>
    <row r="26" spans="1:10" ht="15">
      <c r="A26" s="8">
        <v>25</v>
      </c>
      <c r="B26" s="9" t="s">
        <v>67</v>
      </c>
      <c r="C26" s="9" t="s">
        <v>68</v>
      </c>
      <c r="D26" s="10">
        <v>5</v>
      </c>
      <c r="E26" s="10">
        <v>1</v>
      </c>
      <c r="F26" s="10"/>
      <c r="G26" s="10"/>
      <c r="H26" s="10"/>
      <c r="I26" s="12">
        <f t="shared" si="0"/>
        <v>6</v>
      </c>
      <c r="J26" s="13">
        <f t="shared" si="1"/>
        <v>2</v>
      </c>
    </row>
    <row r="27" spans="1:10" ht="15">
      <c r="A27" s="8">
        <v>26</v>
      </c>
      <c r="B27" s="9" t="s">
        <v>211</v>
      </c>
      <c r="C27" s="9" t="s">
        <v>212</v>
      </c>
      <c r="D27" s="10">
        <v>3</v>
      </c>
      <c r="E27" s="10">
        <v>1</v>
      </c>
      <c r="F27" s="10">
        <v>1</v>
      </c>
      <c r="G27" s="10"/>
      <c r="H27" s="10"/>
      <c r="I27" s="12">
        <f t="shared" si="0"/>
        <v>5</v>
      </c>
      <c r="J27" s="13">
        <f t="shared" si="1"/>
        <v>3</v>
      </c>
    </row>
    <row r="28" spans="1:10" ht="15">
      <c r="A28" s="8">
        <v>27</v>
      </c>
      <c r="B28" s="9" t="s">
        <v>64</v>
      </c>
      <c r="C28" s="9" t="s">
        <v>65</v>
      </c>
      <c r="D28" s="10">
        <v>3</v>
      </c>
      <c r="E28" s="10"/>
      <c r="F28" s="10">
        <v>1</v>
      </c>
      <c r="G28" s="10"/>
      <c r="H28" s="10"/>
      <c r="I28" s="12">
        <f t="shared" si="0"/>
        <v>4</v>
      </c>
      <c r="J28" s="13">
        <f t="shared" si="1"/>
        <v>2</v>
      </c>
    </row>
    <row r="29" spans="1:10" ht="15">
      <c r="A29" s="8">
        <v>28</v>
      </c>
      <c r="B29" s="9" t="s">
        <v>213</v>
      </c>
      <c r="C29" s="9" t="s">
        <v>214</v>
      </c>
      <c r="D29" s="10">
        <v>3</v>
      </c>
      <c r="E29" s="10"/>
      <c r="F29" s="10"/>
      <c r="G29" s="10"/>
      <c r="H29" s="10"/>
      <c r="I29" s="12">
        <f t="shared" si="0"/>
        <v>3</v>
      </c>
      <c r="J29" s="13">
        <f t="shared" si="1"/>
        <v>1</v>
      </c>
    </row>
    <row r="30" spans="1:10" ht="15">
      <c r="A30" s="8">
        <v>28</v>
      </c>
      <c r="B30" s="9" t="s">
        <v>215</v>
      </c>
      <c r="C30" s="9" t="s">
        <v>86</v>
      </c>
      <c r="D30" s="10">
        <v>3</v>
      </c>
      <c r="E30" s="10"/>
      <c r="F30" s="10"/>
      <c r="G30" s="10"/>
      <c r="H30" s="10"/>
      <c r="I30" s="12">
        <f t="shared" si="0"/>
        <v>3</v>
      </c>
      <c r="J30" s="13">
        <f t="shared" si="1"/>
        <v>1</v>
      </c>
    </row>
    <row r="31" spans="1:10" ht="15">
      <c r="A31" s="8">
        <v>28</v>
      </c>
      <c r="B31" s="9" t="s">
        <v>216</v>
      </c>
      <c r="C31" s="9" t="s">
        <v>217</v>
      </c>
      <c r="D31" s="17">
        <v>3</v>
      </c>
      <c r="E31" s="17"/>
      <c r="F31" s="17"/>
      <c r="G31" s="17"/>
      <c r="H31" s="17"/>
      <c r="I31" s="12">
        <f t="shared" si="0"/>
        <v>3</v>
      </c>
      <c r="J31" s="13">
        <f t="shared" si="1"/>
        <v>1</v>
      </c>
    </row>
    <row r="32" spans="1:10" ht="15">
      <c r="A32" s="8">
        <v>28</v>
      </c>
      <c r="B32" s="9" t="s">
        <v>218</v>
      </c>
      <c r="C32" s="9" t="s">
        <v>219</v>
      </c>
      <c r="D32" s="10">
        <v>3</v>
      </c>
      <c r="E32" s="10"/>
      <c r="F32" s="10"/>
      <c r="G32" s="10"/>
      <c r="H32" s="10"/>
      <c r="I32" s="15">
        <f t="shared" si="0"/>
        <v>3</v>
      </c>
      <c r="J32" s="13">
        <f t="shared" si="1"/>
        <v>1</v>
      </c>
    </row>
    <row r="33" spans="1:10" ht="15">
      <c r="A33" s="8">
        <v>28</v>
      </c>
      <c r="B33" s="9" t="s">
        <v>220</v>
      </c>
      <c r="C33" s="9" t="s">
        <v>221</v>
      </c>
      <c r="D33" s="10">
        <v>3</v>
      </c>
      <c r="E33" s="10"/>
      <c r="F33" s="10"/>
      <c r="G33" s="10"/>
      <c r="H33" s="10"/>
      <c r="I33" s="15">
        <f t="shared" si="0"/>
        <v>3</v>
      </c>
      <c r="J33" s="13">
        <f t="shared" si="1"/>
        <v>1</v>
      </c>
    </row>
    <row r="34" spans="1:10" ht="15">
      <c r="A34" s="8">
        <v>33</v>
      </c>
      <c r="B34" s="9" t="s">
        <v>159</v>
      </c>
      <c r="C34" s="9" t="s">
        <v>160</v>
      </c>
      <c r="D34" s="10">
        <v>1</v>
      </c>
      <c r="E34" s="10">
        <v>1</v>
      </c>
      <c r="F34" s="10"/>
      <c r="G34" s="10"/>
      <c r="H34" s="10"/>
      <c r="I34" s="15">
        <f t="shared" si="0"/>
        <v>2</v>
      </c>
      <c r="J34" s="13">
        <f t="shared" si="1"/>
        <v>2</v>
      </c>
    </row>
    <row r="35" spans="1:10" ht="15">
      <c r="A35" s="8">
        <v>34</v>
      </c>
      <c r="B35" s="9" t="s">
        <v>156</v>
      </c>
      <c r="C35" s="9" t="s">
        <v>157</v>
      </c>
      <c r="D35" s="10"/>
      <c r="E35" s="10">
        <v>1</v>
      </c>
      <c r="F35" s="10"/>
      <c r="G35" s="10"/>
      <c r="H35" s="10"/>
      <c r="I35" s="15">
        <f t="shared" si="0"/>
        <v>1</v>
      </c>
      <c r="J35" s="13">
        <f t="shared" si="1"/>
        <v>1</v>
      </c>
    </row>
    <row r="36" spans="1:10" ht="15">
      <c r="A36" s="8">
        <v>34</v>
      </c>
      <c r="B36" s="9" t="s">
        <v>179</v>
      </c>
      <c r="C36" s="9" t="s">
        <v>180</v>
      </c>
      <c r="D36" s="10">
        <v>1</v>
      </c>
      <c r="E36" s="10"/>
      <c r="F36" s="10"/>
      <c r="G36" s="10"/>
      <c r="H36" s="10"/>
      <c r="I36" s="15">
        <f t="shared" si="0"/>
        <v>1</v>
      </c>
      <c r="J36" s="13">
        <f t="shared" si="1"/>
        <v>1</v>
      </c>
    </row>
    <row r="37" spans="1:10" ht="15">
      <c r="A37" s="8">
        <v>34</v>
      </c>
      <c r="B37" s="9" t="s">
        <v>222</v>
      </c>
      <c r="C37" s="9" t="s">
        <v>223</v>
      </c>
      <c r="D37" s="10">
        <v>1</v>
      </c>
      <c r="E37" s="10"/>
      <c r="F37" s="10"/>
      <c r="G37" s="10"/>
      <c r="H37" s="10"/>
      <c r="I37" s="15">
        <f t="shared" si="0"/>
        <v>1</v>
      </c>
      <c r="J37" s="13">
        <f t="shared" si="1"/>
        <v>1</v>
      </c>
    </row>
    <row r="38" spans="1:10" ht="15">
      <c r="A38" s="8">
        <v>34</v>
      </c>
      <c r="B38" s="9" t="s">
        <v>185</v>
      </c>
      <c r="C38" s="9" t="s">
        <v>186</v>
      </c>
      <c r="D38" s="10">
        <v>1</v>
      </c>
      <c r="E38" s="10"/>
      <c r="F38" s="10"/>
      <c r="G38" s="10"/>
      <c r="H38" s="10"/>
      <c r="I38" s="15">
        <f t="shared" si="0"/>
        <v>1</v>
      </c>
      <c r="J38" s="13">
        <f t="shared" si="1"/>
        <v>1</v>
      </c>
    </row>
    <row r="39" spans="1:10" ht="15">
      <c r="A39" s="8">
        <v>34</v>
      </c>
      <c r="B39" s="9" t="s">
        <v>70</v>
      </c>
      <c r="C39" s="9" t="s">
        <v>71</v>
      </c>
      <c r="D39" s="10">
        <v>1</v>
      </c>
      <c r="E39" s="10"/>
      <c r="F39" s="10"/>
      <c r="G39" s="10"/>
      <c r="H39" s="10"/>
      <c r="I39" s="15">
        <f t="shared" si="0"/>
        <v>1</v>
      </c>
      <c r="J39" s="13">
        <f t="shared" si="1"/>
        <v>1</v>
      </c>
    </row>
    <row r="40" spans="1:10" ht="15">
      <c r="A40" s="8">
        <v>34</v>
      </c>
      <c r="B40" s="9" t="s">
        <v>19</v>
      </c>
      <c r="C40" s="9" t="s">
        <v>224</v>
      </c>
      <c r="D40" s="10">
        <v>1</v>
      </c>
      <c r="E40" s="10"/>
      <c r="F40" s="10"/>
      <c r="G40" s="10"/>
      <c r="H40" s="10"/>
      <c r="I40" s="15">
        <f t="shared" si="0"/>
        <v>1</v>
      </c>
      <c r="J40" s="13">
        <f t="shared" si="1"/>
        <v>1</v>
      </c>
    </row>
    <row r="41" spans="1:10" ht="15">
      <c r="A41" s="8">
        <v>34</v>
      </c>
      <c r="B41" s="9" t="s">
        <v>225</v>
      </c>
      <c r="C41" s="9" t="s">
        <v>104</v>
      </c>
      <c r="D41" s="10"/>
      <c r="E41" s="10">
        <v>1</v>
      </c>
      <c r="F41" s="10"/>
      <c r="G41" s="10"/>
      <c r="H41" s="10"/>
      <c r="I41" s="15">
        <f t="shared" si="0"/>
        <v>1</v>
      </c>
      <c r="J41" s="13">
        <f t="shared" si="1"/>
        <v>1</v>
      </c>
    </row>
    <row r="42" spans="1:10" ht="15">
      <c r="A42" s="8">
        <v>34</v>
      </c>
      <c r="B42" s="9" t="s">
        <v>226</v>
      </c>
      <c r="C42" s="9" t="s">
        <v>101</v>
      </c>
      <c r="D42" s="10"/>
      <c r="E42" s="10">
        <v>1</v>
      </c>
      <c r="F42" s="10"/>
      <c r="G42" s="10"/>
      <c r="H42" s="10"/>
      <c r="I42" s="15">
        <f t="shared" si="0"/>
        <v>1</v>
      </c>
      <c r="J42" s="13">
        <f t="shared" si="1"/>
        <v>1</v>
      </c>
    </row>
  </sheetData>
  <sortState xmlns:xlrd2="http://schemas.microsoft.com/office/spreadsheetml/2017/richdata2" ref="A2:J42">
    <sortCondition descending="1" ref="I2:I42"/>
  </sortState>
  <conditionalFormatting sqref="J1">
    <cfRule type="cellIs" dxfId="42" priority="6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B1326-E345-4739-959A-9D9AF8968D04}">
  <dimension ref="A1:AMH108"/>
  <sheetViews>
    <sheetView workbookViewId="0"/>
  </sheetViews>
  <sheetFormatPr baseColWidth="10" defaultColWidth="11.25" defaultRowHeight="14.45"/>
  <cols>
    <col min="1" max="1" width="4.125" style="14" customWidth="1"/>
    <col min="2" max="2" width="15" style="14" customWidth="1"/>
    <col min="3" max="3" width="12.125" style="14" customWidth="1"/>
    <col min="4" max="4" width="25.375" style="14" customWidth="1"/>
    <col min="5" max="20" width="4.875" style="14" customWidth="1"/>
    <col min="21" max="1022" width="10.625" style="14" customWidth="1"/>
    <col min="1023" max="1025" width="10.625" customWidth="1"/>
    <col min="1026" max="1026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227</v>
      </c>
      <c r="C2" s="9" t="s">
        <v>228</v>
      </c>
      <c r="D2" s="9" t="s">
        <v>229</v>
      </c>
      <c r="E2" s="10">
        <v>110</v>
      </c>
      <c r="F2" s="10" t="s">
        <v>230</v>
      </c>
      <c r="G2" s="10" t="s">
        <v>50</v>
      </c>
      <c r="H2" s="10">
        <v>115</v>
      </c>
      <c r="I2" s="10">
        <v>109</v>
      </c>
      <c r="J2" s="10">
        <v>112</v>
      </c>
      <c r="K2" s="11"/>
      <c r="L2" s="10"/>
      <c r="M2" s="10">
        <v>94</v>
      </c>
      <c r="N2" s="10">
        <v>105</v>
      </c>
      <c r="O2" s="10">
        <v>97</v>
      </c>
      <c r="P2" s="10"/>
      <c r="Q2" s="10"/>
      <c r="R2" s="12">
        <f t="shared" ref="R2:R33" si="0">SUM(E2:Q2)</f>
        <v>742</v>
      </c>
      <c r="S2" s="13">
        <f t="shared" ref="S2:S33" si="1">COUNT(E2:Q2)</f>
        <v>7</v>
      </c>
    </row>
    <row r="3" spans="1:1022" ht="15">
      <c r="A3" s="8">
        <v>1</v>
      </c>
      <c r="B3" s="9" t="s">
        <v>231</v>
      </c>
      <c r="C3" s="9" t="s">
        <v>232</v>
      </c>
      <c r="D3" s="9" t="s">
        <v>233</v>
      </c>
      <c r="E3" s="10"/>
      <c r="F3" s="10">
        <v>110</v>
      </c>
      <c r="G3" s="10">
        <v>110</v>
      </c>
      <c r="H3" s="10" t="s">
        <v>230</v>
      </c>
      <c r="I3" s="10">
        <v>106</v>
      </c>
      <c r="J3" s="10">
        <v>108</v>
      </c>
      <c r="K3" s="11"/>
      <c r="L3" s="10">
        <v>93</v>
      </c>
      <c r="M3" s="10"/>
      <c r="N3" s="10">
        <v>108</v>
      </c>
      <c r="O3" s="10">
        <v>107</v>
      </c>
      <c r="P3" s="10"/>
      <c r="Q3" s="10"/>
      <c r="R3" s="12">
        <f t="shared" si="0"/>
        <v>742</v>
      </c>
      <c r="S3" s="13">
        <f t="shared" si="1"/>
        <v>7</v>
      </c>
    </row>
    <row r="4" spans="1:1022" ht="15">
      <c r="A4" s="8">
        <v>3</v>
      </c>
      <c r="B4" s="9" t="s">
        <v>231</v>
      </c>
      <c r="C4" s="9" t="s">
        <v>232</v>
      </c>
      <c r="D4" s="9" t="s">
        <v>234</v>
      </c>
      <c r="E4" s="10" t="s">
        <v>235</v>
      </c>
      <c r="F4" s="10">
        <v>93</v>
      </c>
      <c r="G4" s="10"/>
      <c r="H4" s="10">
        <v>111</v>
      </c>
      <c r="I4" s="10">
        <v>107</v>
      </c>
      <c r="J4" s="10" t="s">
        <v>236</v>
      </c>
      <c r="K4" s="11"/>
      <c r="L4" s="10">
        <v>109</v>
      </c>
      <c r="M4" s="10">
        <v>105</v>
      </c>
      <c r="N4" s="10">
        <v>109</v>
      </c>
      <c r="O4" s="10">
        <v>95</v>
      </c>
      <c r="P4" s="10"/>
      <c r="Q4" s="10"/>
      <c r="R4" s="12">
        <f t="shared" si="0"/>
        <v>729</v>
      </c>
      <c r="S4" s="13">
        <f t="shared" si="1"/>
        <v>7</v>
      </c>
    </row>
    <row r="5" spans="1:1022" ht="15">
      <c r="A5" s="8">
        <v>4</v>
      </c>
      <c r="B5" s="9" t="s">
        <v>237</v>
      </c>
      <c r="C5" s="9" t="s">
        <v>238</v>
      </c>
      <c r="D5" s="9" t="s">
        <v>239</v>
      </c>
      <c r="E5" s="10">
        <v>103</v>
      </c>
      <c r="F5" s="10" t="s">
        <v>22</v>
      </c>
      <c r="G5" s="10" t="s">
        <v>24</v>
      </c>
      <c r="H5" s="10">
        <v>108</v>
      </c>
      <c r="I5" s="10">
        <v>105</v>
      </c>
      <c r="J5" s="10" t="s">
        <v>240</v>
      </c>
      <c r="K5" s="11"/>
      <c r="L5" s="10">
        <v>107</v>
      </c>
      <c r="M5" s="10">
        <v>102</v>
      </c>
      <c r="N5" s="10">
        <v>101</v>
      </c>
      <c r="O5" s="10">
        <v>91</v>
      </c>
      <c r="P5" s="10"/>
      <c r="Q5" s="10"/>
      <c r="R5" s="12">
        <f t="shared" si="0"/>
        <v>717</v>
      </c>
      <c r="S5" s="13">
        <f t="shared" si="1"/>
        <v>7</v>
      </c>
    </row>
    <row r="6" spans="1:1022" ht="15">
      <c r="A6" s="8">
        <v>5</v>
      </c>
      <c r="B6" s="9" t="s">
        <v>241</v>
      </c>
      <c r="C6" s="9" t="s">
        <v>242</v>
      </c>
      <c r="D6" s="9" t="s">
        <v>243</v>
      </c>
      <c r="E6" s="10">
        <v>104</v>
      </c>
      <c r="F6" s="10"/>
      <c r="G6" s="10">
        <v>86</v>
      </c>
      <c r="H6" s="10">
        <v>112</v>
      </c>
      <c r="I6" s="10"/>
      <c r="J6" s="10">
        <v>104</v>
      </c>
      <c r="K6" s="11"/>
      <c r="L6" s="10">
        <v>105</v>
      </c>
      <c r="M6" s="10"/>
      <c r="N6" s="10">
        <v>98</v>
      </c>
      <c r="O6" s="10">
        <v>104</v>
      </c>
      <c r="P6" s="10"/>
      <c r="Q6" s="10"/>
      <c r="R6" s="12">
        <f t="shared" si="0"/>
        <v>713</v>
      </c>
      <c r="S6" s="13">
        <f t="shared" si="1"/>
        <v>7</v>
      </c>
    </row>
    <row r="7" spans="1:1022" ht="15">
      <c r="A7" s="8">
        <v>6</v>
      </c>
      <c r="B7" s="9" t="s">
        <v>244</v>
      </c>
      <c r="C7" s="9" t="s">
        <v>245</v>
      </c>
      <c r="D7" s="9" t="s">
        <v>246</v>
      </c>
      <c r="E7" s="10">
        <v>108</v>
      </c>
      <c r="F7" s="10">
        <v>107</v>
      </c>
      <c r="G7" s="10">
        <v>92</v>
      </c>
      <c r="H7" s="10" t="s">
        <v>247</v>
      </c>
      <c r="I7" s="10">
        <v>98</v>
      </c>
      <c r="J7" s="10" t="s">
        <v>32</v>
      </c>
      <c r="K7" s="11"/>
      <c r="L7" s="10" t="s">
        <v>236</v>
      </c>
      <c r="M7" s="10">
        <v>89</v>
      </c>
      <c r="N7" s="10">
        <v>107</v>
      </c>
      <c r="O7" s="10">
        <v>105</v>
      </c>
      <c r="P7" s="10"/>
      <c r="Q7" s="10"/>
      <c r="R7" s="12">
        <f t="shared" si="0"/>
        <v>706</v>
      </c>
      <c r="S7" s="13">
        <f t="shared" si="1"/>
        <v>7</v>
      </c>
    </row>
    <row r="8" spans="1:1022" ht="15">
      <c r="A8" s="8">
        <v>6</v>
      </c>
      <c r="B8" s="9" t="s">
        <v>237</v>
      </c>
      <c r="C8" s="9" t="s">
        <v>238</v>
      </c>
      <c r="D8" s="9" t="s">
        <v>248</v>
      </c>
      <c r="E8" s="10" t="s">
        <v>249</v>
      </c>
      <c r="F8" s="10">
        <v>101</v>
      </c>
      <c r="G8" s="10" t="s">
        <v>236</v>
      </c>
      <c r="H8" s="10" t="s">
        <v>250</v>
      </c>
      <c r="I8" s="10">
        <v>101</v>
      </c>
      <c r="J8" s="10">
        <v>103</v>
      </c>
      <c r="K8" s="11"/>
      <c r="L8" s="10">
        <v>102</v>
      </c>
      <c r="M8" s="10">
        <v>103</v>
      </c>
      <c r="N8" s="10">
        <v>97</v>
      </c>
      <c r="O8" s="10">
        <v>99</v>
      </c>
      <c r="P8" s="10"/>
      <c r="Q8" s="10"/>
      <c r="R8" s="12">
        <f t="shared" si="0"/>
        <v>706</v>
      </c>
      <c r="S8" s="13">
        <f t="shared" si="1"/>
        <v>7</v>
      </c>
    </row>
    <row r="9" spans="1:1022" ht="15">
      <c r="A9" s="8">
        <v>8</v>
      </c>
      <c r="B9" s="9" t="s">
        <v>195</v>
      </c>
      <c r="C9" s="9" t="s">
        <v>196</v>
      </c>
      <c r="D9" s="9" t="s">
        <v>251</v>
      </c>
      <c r="E9" s="10">
        <v>98</v>
      </c>
      <c r="F9" s="10">
        <v>96</v>
      </c>
      <c r="G9" s="10" t="s">
        <v>46</v>
      </c>
      <c r="H9" s="10">
        <v>106</v>
      </c>
      <c r="I9" s="10">
        <v>97</v>
      </c>
      <c r="J9" s="10">
        <v>97</v>
      </c>
      <c r="K9" s="11"/>
      <c r="L9" s="10">
        <v>90</v>
      </c>
      <c r="M9" s="10">
        <v>91</v>
      </c>
      <c r="N9" s="10" t="s">
        <v>32</v>
      </c>
      <c r="O9" s="10"/>
      <c r="P9" s="10"/>
      <c r="Q9" s="10"/>
      <c r="R9" s="12">
        <f t="shared" si="0"/>
        <v>675</v>
      </c>
      <c r="S9" s="13">
        <f t="shared" si="1"/>
        <v>7</v>
      </c>
    </row>
    <row r="10" spans="1:1022" ht="15">
      <c r="A10" s="8">
        <v>9</v>
      </c>
      <c r="B10" s="9" t="s">
        <v>252</v>
      </c>
      <c r="C10" s="9" t="s">
        <v>253</v>
      </c>
      <c r="D10" s="9" t="s">
        <v>254</v>
      </c>
      <c r="E10" s="10">
        <v>96</v>
      </c>
      <c r="F10" s="10">
        <v>105</v>
      </c>
      <c r="G10" s="10">
        <v>97</v>
      </c>
      <c r="H10" s="10">
        <v>68</v>
      </c>
      <c r="I10" s="10">
        <v>102</v>
      </c>
      <c r="J10" s="10"/>
      <c r="K10" s="11"/>
      <c r="L10" s="10"/>
      <c r="M10" s="10">
        <v>95</v>
      </c>
      <c r="N10" s="10" t="s">
        <v>50</v>
      </c>
      <c r="O10" s="10">
        <v>103</v>
      </c>
      <c r="P10" s="10"/>
      <c r="Q10" s="10"/>
      <c r="R10" s="12">
        <f t="shared" si="0"/>
        <v>666</v>
      </c>
      <c r="S10" s="13">
        <f t="shared" si="1"/>
        <v>7</v>
      </c>
    </row>
    <row r="11" spans="1:1022" ht="15">
      <c r="A11" s="8">
        <v>10</v>
      </c>
      <c r="B11" s="9" t="s">
        <v>255</v>
      </c>
      <c r="C11" s="9" t="s">
        <v>256</v>
      </c>
      <c r="D11" s="9" t="s">
        <v>27</v>
      </c>
      <c r="E11" s="10">
        <v>89</v>
      </c>
      <c r="F11" s="10" t="s">
        <v>235</v>
      </c>
      <c r="G11" s="10">
        <v>108</v>
      </c>
      <c r="H11" s="10">
        <v>85</v>
      </c>
      <c r="I11" s="10">
        <v>103</v>
      </c>
      <c r="J11" s="10" t="s">
        <v>36</v>
      </c>
      <c r="K11" s="11"/>
      <c r="L11" s="10"/>
      <c r="M11" s="10">
        <v>88</v>
      </c>
      <c r="N11" s="10">
        <v>94</v>
      </c>
      <c r="O11" s="10">
        <v>92</v>
      </c>
      <c r="P11" s="10"/>
      <c r="Q11" s="10"/>
      <c r="R11" s="15">
        <f t="shared" si="0"/>
        <v>659</v>
      </c>
      <c r="S11" s="13">
        <f t="shared" si="1"/>
        <v>7</v>
      </c>
    </row>
    <row r="12" spans="1:1022" ht="15">
      <c r="A12" s="8">
        <v>11</v>
      </c>
      <c r="B12" s="9" t="s">
        <v>257</v>
      </c>
      <c r="C12" s="9" t="s">
        <v>258</v>
      </c>
      <c r="D12" s="9" t="s">
        <v>259</v>
      </c>
      <c r="E12" s="10">
        <v>99</v>
      </c>
      <c r="F12" s="10"/>
      <c r="G12" s="10">
        <v>101</v>
      </c>
      <c r="H12" s="10">
        <v>88</v>
      </c>
      <c r="I12" s="10">
        <v>99</v>
      </c>
      <c r="J12" s="10"/>
      <c r="K12" s="11"/>
      <c r="L12" s="10"/>
      <c r="M12" s="10">
        <v>98</v>
      </c>
      <c r="N12" s="10">
        <v>77</v>
      </c>
      <c r="O12" s="10">
        <v>88</v>
      </c>
      <c r="P12" s="10"/>
      <c r="Q12" s="10"/>
      <c r="R12" s="15">
        <f t="shared" si="0"/>
        <v>650</v>
      </c>
      <c r="S12" s="13">
        <f t="shared" si="1"/>
        <v>7</v>
      </c>
    </row>
    <row r="13" spans="1:1022" ht="15">
      <c r="A13" s="8">
        <v>12</v>
      </c>
      <c r="B13" s="9" t="s">
        <v>260</v>
      </c>
      <c r="C13" s="9" t="s">
        <v>261</v>
      </c>
      <c r="D13" s="9" t="s">
        <v>262</v>
      </c>
      <c r="E13" s="10" t="s">
        <v>41</v>
      </c>
      <c r="F13" s="10">
        <v>91</v>
      </c>
      <c r="G13" s="10"/>
      <c r="H13" s="10">
        <v>86</v>
      </c>
      <c r="I13" s="10">
        <v>90</v>
      </c>
      <c r="J13" s="10">
        <v>91</v>
      </c>
      <c r="K13" s="11"/>
      <c r="L13" s="10"/>
      <c r="M13" s="10">
        <v>96</v>
      </c>
      <c r="N13" s="10">
        <v>90</v>
      </c>
      <c r="O13" s="10">
        <v>89</v>
      </c>
      <c r="P13" s="10"/>
      <c r="Q13" s="10"/>
      <c r="R13" s="15">
        <f t="shared" si="0"/>
        <v>633</v>
      </c>
      <c r="S13" s="13">
        <f t="shared" si="1"/>
        <v>7</v>
      </c>
    </row>
    <row r="14" spans="1:1022" ht="15">
      <c r="A14" s="8">
        <v>13</v>
      </c>
      <c r="B14" s="9" t="s">
        <v>263</v>
      </c>
      <c r="C14" s="9" t="s">
        <v>264</v>
      </c>
      <c r="D14" s="9" t="s">
        <v>265</v>
      </c>
      <c r="E14" s="10"/>
      <c r="F14" s="10"/>
      <c r="G14" s="10"/>
      <c r="H14" s="10">
        <v>89</v>
      </c>
      <c r="I14" s="10">
        <v>86</v>
      </c>
      <c r="J14" s="10">
        <v>110</v>
      </c>
      <c r="K14" s="11"/>
      <c r="L14" s="10">
        <v>92</v>
      </c>
      <c r="M14" s="10"/>
      <c r="N14" s="10">
        <v>106</v>
      </c>
      <c r="O14" s="10">
        <v>87</v>
      </c>
      <c r="P14" s="10"/>
      <c r="Q14" s="10"/>
      <c r="R14" s="15">
        <f t="shared" si="0"/>
        <v>570</v>
      </c>
      <c r="S14" s="13">
        <f t="shared" si="1"/>
        <v>6</v>
      </c>
    </row>
    <row r="15" spans="1:1022" ht="15">
      <c r="A15" s="8">
        <v>14</v>
      </c>
      <c r="B15" s="9" t="s">
        <v>266</v>
      </c>
      <c r="C15" s="9" t="s">
        <v>267</v>
      </c>
      <c r="D15" s="9" t="s">
        <v>268</v>
      </c>
      <c r="E15" s="10">
        <v>80</v>
      </c>
      <c r="F15" s="10">
        <v>103</v>
      </c>
      <c r="G15" s="10">
        <v>98</v>
      </c>
      <c r="H15" s="10">
        <v>79</v>
      </c>
      <c r="I15" s="10"/>
      <c r="J15" s="10">
        <v>106</v>
      </c>
      <c r="K15" s="11"/>
      <c r="L15" s="10"/>
      <c r="M15" s="10"/>
      <c r="N15" s="10"/>
      <c r="O15" s="10">
        <v>101</v>
      </c>
      <c r="P15" s="10"/>
      <c r="Q15" s="10"/>
      <c r="R15" s="15">
        <f t="shared" si="0"/>
        <v>567</v>
      </c>
      <c r="S15" s="13">
        <f t="shared" si="1"/>
        <v>6</v>
      </c>
    </row>
    <row r="16" spans="1:1022" ht="15">
      <c r="A16" s="8">
        <v>15</v>
      </c>
      <c r="B16" s="9" t="s">
        <v>231</v>
      </c>
      <c r="C16" s="9" t="s">
        <v>232</v>
      </c>
      <c r="D16" s="9" t="s">
        <v>269</v>
      </c>
      <c r="E16" s="10"/>
      <c r="F16" s="10"/>
      <c r="G16" s="10"/>
      <c r="H16" s="10"/>
      <c r="I16" s="10"/>
      <c r="J16" s="10">
        <v>105</v>
      </c>
      <c r="K16" s="11"/>
      <c r="L16" s="10">
        <v>111</v>
      </c>
      <c r="M16" s="10">
        <v>101</v>
      </c>
      <c r="N16" s="10">
        <v>104</v>
      </c>
      <c r="O16" s="10">
        <v>102</v>
      </c>
      <c r="P16" s="10"/>
      <c r="Q16" s="10"/>
      <c r="R16" s="15">
        <f t="shared" si="0"/>
        <v>523</v>
      </c>
      <c r="S16" s="13">
        <f t="shared" si="1"/>
        <v>5</v>
      </c>
    </row>
    <row r="17" spans="1:19" ht="15">
      <c r="A17" s="8">
        <v>16</v>
      </c>
      <c r="B17" s="9" t="s">
        <v>206</v>
      </c>
      <c r="C17" s="9" t="s">
        <v>207</v>
      </c>
      <c r="D17" s="9" t="s">
        <v>270</v>
      </c>
      <c r="E17" s="10"/>
      <c r="F17" s="10"/>
      <c r="G17" s="10"/>
      <c r="H17" s="10">
        <v>113</v>
      </c>
      <c r="I17" s="10"/>
      <c r="J17" s="10">
        <v>90</v>
      </c>
      <c r="K17" s="11"/>
      <c r="L17" s="10">
        <v>109</v>
      </c>
      <c r="M17" s="10"/>
      <c r="N17" s="10">
        <v>91</v>
      </c>
      <c r="O17" s="10">
        <v>94</v>
      </c>
      <c r="P17" s="10"/>
      <c r="Q17" s="10"/>
      <c r="R17" s="15">
        <f t="shared" si="0"/>
        <v>497</v>
      </c>
      <c r="S17" s="13">
        <f t="shared" si="1"/>
        <v>5</v>
      </c>
    </row>
    <row r="18" spans="1:19" ht="15">
      <c r="A18" s="8">
        <v>17</v>
      </c>
      <c r="B18" s="9" t="s">
        <v>190</v>
      </c>
      <c r="C18" s="9" t="s">
        <v>145</v>
      </c>
      <c r="D18" s="9" t="s">
        <v>271</v>
      </c>
      <c r="E18" s="10">
        <v>83</v>
      </c>
      <c r="F18" s="10"/>
      <c r="G18" s="10">
        <v>84</v>
      </c>
      <c r="H18" s="10">
        <v>67</v>
      </c>
      <c r="I18" s="10">
        <v>5</v>
      </c>
      <c r="J18" s="10"/>
      <c r="K18" s="11"/>
      <c r="L18" s="10">
        <v>82</v>
      </c>
      <c r="M18" s="10"/>
      <c r="N18" s="10">
        <v>82</v>
      </c>
      <c r="O18" s="10">
        <v>93</v>
      </c>
      <c r="P18" s="10"/>
      <c r="Q18" s="10"/>
      <c r="R18" s="15">
        <f t="shared" si="0"/>
        <v>496</v>
      </c>
      <c r="S18" s="13">
        <f t="shared" si="1"/>
        <v>7</v>
      </c>
    </row>
    <row r="19" spans="1:19" ht="15">
      <c r="A19" s="8">
        <v>18</v>
      </c>
      <c r="B19" s="9" t="s">
        <v>272</v>
      </c>
      <c r="C19" s="9" t="s">
        <v>273</v>
      </c>
      <c r="D19" s="9" t="s">
        <v>274</v>
      </c>
      <c r="E19" s="10">
        <v>106</v>
      </c>
      <c r="F19" s="10">
        <v>102</v>
      </c>
      <c r="G19" s="10">
        <v>102</v>
      </c>
      <c r="H19" s="10">
        <v>72</v>
      </c>
      <c r="I19" s="10">
        <v>87</v>
      </c>
      <c r="J19" s="10"/>
      <c r="K19" s="11"/>
      <c r="L19" s="10"/>
      <c r="M19" s="10"/>
      <c r="N19" s="10"/>
      <c r="O19" s="10">
        <v>5</v>
      </c>
      <c r="P19" s="10"/>
      <c r="Q19" s="10"/>
      <c r="R19" s="15">
        <f t="shared" si="0"/>
        <v>474</v>
      </c>
      <c r="S19" s="13">
        <f t="shared" si="1"/>
        <v>6</v>
      </c>
    </row>
    <row r="20" spans="1:19" ht="15">
      <c r="A20" s="8">
        <v>19</v>
      </c>
      <c r="B20" s="9" t="s">
        <v>275</v>
      </c>
      <c r="C20" s="9" t="s">
        <v>276</v>
      </c>
      <c r="D20" s="9" t="s">
        <v>277</v>
      </c>
      <c r="E20" s="10"/>
      <c r="F20" s="10">
        <v>78</v>
      </c>
      <c r="G20" s="10"/>
      <c r="H20" s="10">
        <v>104</v>
      </c>
      <c r="I20" s="10" t="s">
        <v>50</v>
      </c>
      <c r="J20" s="10">
        <v>109</v>
      </c>
      <c r="K20" s="11"/>
      <c r="L20" s="10">
        <v>81</v>
      </c>
      <c r="M20" s="10">
        <v>87</v>
      </c>
      <c r="N20" s="10">
        <v>5</v>
      </c>
      <c r="O20" s="10">
        <v>5</v>
      </c>
      <c r="P20" s="10"/>
      <c r="Q20" s="10"/>
      <c r="R20" s="15">
        <f t="shared" si="0"/>
        <v>469</v>
      </c>
      <c r="S20" s="13">
        <f t="shared" si="1"/>
        <v>7</v>
      </c>
    </row>
    <row r="21" spans="1:19" ht="15">
      <c r="A21" s="8">
        <v>20</v>
      </c>
      <c r="B21" s="9" t="s">
        <v>278</v>
      </c>
      <c r="C21" s="9" t="s">
        <v>111</v>
      </c>
      <c r="D21" s="9" t="s">
        <v>279</v>
      </c>
      <c r="E21" s="10">
        <v>82</v>
      </c>
      <c r="F21" s="10"/>
      <c r="G21" s="10">
        <v>103</v>
      </c>
      <c r="H21" s="10">
        <v>74</v>
      </c>
      <c r="I21" s="10">
        <v>104</v>
      </c>
      <c r="J21" s="10">
        <v>95</v>
      </c>
      <c r="K21" s="11"/>
      <c r="L21" s="10"/>
      <c r="M21" s="10"/>
      <c r="N21" s="10"/>
      <c r="O21" s="10"/>
      <c r="P21" s="10"/>
      <c r="Q21" s="10"/>
      <c r="R21" s="15">
        <f t="shared" si="0"/>
        <v>458</v>
      </c>
      <c r="S21" s="13">
        <f t="shared" si="1"/>
        <v>5</v>
      </c>
    </row>
    <row r="22" spans="1:19" ht="15">
      <c r="A22" s="8">
        <v>21</v>
      </c>
      <c r="B22" s="9" t="s">
        <v>280</v>
      </c>
      <c r="C22" s="9" t="s">
        <v>281</v>
      </c>
      <c r="D22" s="9" t="s">
        <v>282</v>
      </c>
      <c r="E22" s="10">
        <v>95</v>
      </c>
      <c r="F22" s="10">
        <v>88</v>
      </c>
      <c r="G22" s="10">
        <v>91</v>
      </c>
      <c r="H22" s="10">
        <v>71</v>
      </c>
      <c r="I22" s="10"/>
      <c r="J22" s="10">
        <v>78</v>
      </c>
      <c r="K22" s="11"/>
      <c r="L22" s="10"/>
      <c r="M22" s="10"/>
      <c r="N22" s="10"/>
      <c r="O22" s="10"/>
      <c r="P22" s="10"/>
      <c r="Q22" s="10"/>
      <c r="R22" s="15">
        <f t="shared" si="0"/>
        <v>423</v>
      </c>
      <c r="S22" s="13">
        <f t="shared" si="1"/>
        <v>5</v>
      </c>
    </row>
    <row r="23" spans="1:19" ht="15">
      <c r="A23" s="8">
        <v>22</v>
      </c>
      <c r="B23" s="9" t="s">
        <v>283</v>
      </c>
      <c r="C23" s="9" t="s">
        <v>284</v>
      </c>
      <c r="D23" s="9" t="s">
        <v>285</v>
      </c>
      <c r="E23" s="10"/>
      <c r="F23" s="10">
        <v>99</v>
      </c>
      <c r="G23" s="10">
        <v>104</v>
      </c>
      <c r="H23" s="10">
        <v>107</v>
      </c>
      <c r="I23" s="10">
        <v>5</v>
      </c>
      <c r="J23" s="10"/>
      <c r="K23" s="11"/>
      <c r="L23" s="10">
        <v>5</v>
      </c>
      <c r="M23" s="10"/>
      <c r="N23" s="10"/>
      <c r="O23" s="10">
        <v>98</v>
      </c>
      <c r="P23" s="10"/>
      <c r="Q23" s="10"/>
      <c r="R23" s="15">
        <f t="shared" si="0"/>
        <v>418</v>
      </c>
      <c r="S23" s="13">
        <f t="shared" si="1"/>
        <v>6</v>
      </c>
    </row>
    <row r="24" spans="1:19" ht="15">
      <c r="A24" s="8">
        <v>23</v>
      </c>
      <c r="B24" s="9" t="s">
        <v>88</v>
      </c>
      <c r="C24" s="9" t="s">
        <v>89</v>
      </c>
      <c r="D24" s="9" t="s">
        <v>90</v>
      </c>
      <c r="E24" s="10"/>
      <c r="F24" s="10"/>
      <c r="G24" s="10"/>
      <c r="H24" s="10">
        <v>102</v>
      </c>
      <c r="I24" s="10">
        <v>5</v>
      </c>
      <c r="J24" s="10">
        <v>99</v>
      </c>
      <c r="K24" s="11"/>
      <c r="L24" s="10">
        <v>101</v>
      </c>
      <c r="M24" s="10"/>
      <c r="N24" s="10">
        <v>102</v>
      </c>
      <c r="O24" s="10"/>
      <c r="P24" s="10"/>
      <c r="Q24" s="10"/>
      <c r="R24" s="15">
        <f t="shared" si="0"/>
        <v>409</v>
      </c>
      <c r="S24" s="13">
        <f t="shared" si="1"/>
        <v>5</v>
      </c>
    </row>
    <row r="25" spans="1:19" ht="15">
      <c r="A25" s="8">
        <v>24</v>
      </c>
      <c r="B25" s="9" t="s">
        <v>286</v>
      </c>
      <c r="C25" s="9" t="s">
        <v>287</v>
      </c>
      <c r="D25" s="9" t="s">
        <v>288</v>
      </c>
      <c r="E25" s="10"/>
      <c r="F25" s="10">
        <v>97</v>
      </c>
      <c r="G25" s="10">
        <v>106</v>
      </c>
      <c r="H25" s="10">
        <v>95</v>
      </c>
      <c r="I25" s="10">
        <v>96</v>
      </c>
      <c r="J25" s="10"/>
      <c r="K25" s="11"/>
      <c r="L25" s="10"/>
      <c r="M25" s="10"/>
      <c r="N25" s="10"/>
      <c r="O25" s="10"/>
      <c r="P25" s="10"/>
      <c r="Q25" s="10"/>
      <c r="R25" s="15">
        <f t="shared" si="0"/>
        <v>394</v>
      </c>
      <c r="S25" s="13">
        <f t="shared" si="1"/>
        <v>4</v>
      </c>
    </row>
    <row r="26" spans="1:19" ht="15">
      <c r="A26" s="8">
        <v>25</v>
      </c>
      <c r="B26" s="9" t="s">
        <v>289</v>
      </c>
      <c r="C26" s="9" t="s">
        <v>86</v>
      </c>
      <c r="D26" s="9" t="s">
        <v>290</v>
      </c>
      <c r="E26" s="10">
        <v>86</v>
      </c>
      <c r="F26" s="10">
        <v>104</v>
      </c>
      <c r="G26" s="10"/>
      <c r="H26" s="10">
        <v>98</v>
      </c>
      <c r="I26" s="10">
        <v>94</v>
      </c>
      <c r="J26" s="10"/>
      <c r="K26" s="11"/>
      <c r="L26" s="10"/>
      <c r="M26" s="10"/>
      <c r="N26" s="10"/>
      <c r="O26" s="10"/>
      <c r="P26" s="10"/>
      <c r="Q26" s="10"/>
      <c r="R26" s="15">
        <f t="shared" si="0"/>
        <v>382</v>
      </c>
      <c r="S26" s="13">
        <f t="shared" si="1"/>
        <v>4</v>
      </c>
    </row>
    <row r="27" spans="1:19" ht="15">
      <c r="A27" s="8">
        <v>26</v>
      </c>
      <c r="B27" s="9" t="s">
        <v>291</v>
      </c>
      <c r="C27" s="9" t="s">
        <v>292</v>
      </c>
      <c r="D27" s="9" t="s">
        <v>293</v>
      </c>
      <c r="E27" s="10">
        <v>101</v>
      </c>
      <c r="F27" s="10">
        <v>77</v>
      </c>
      <c r="G27" s="10">
        <v>107</v>
      </c>
      <c r="H27" s="10">
        <v>87</v>
      </c>
      <c r="I27" s="10"/>
      <c r="J27" s="10"/>
      <c r="K27" s="11"/>
      <c r="L27" s="10"/>
      <c r="M27" s="10"/>
      <c r="N27" s="10"/>
      <c r="O27" s="10"/>
      <c r="P27" s="10"/>
      <c r="Q27" s="10"/>
      <c r="R27" s="15">
        <f t="shared" si="0"/>
        <v>372</v>
      </c>
      <c r="S27" s="13">
        <f t="shared" si="1"/>
        <v>4</v>
      </c>
    </row>
    <row r="28" spans="1:19" ht="15">
      <c r="A28" s="8">
        <v>27</v>
      </c>
      <c r="B28" s="9" t="s">
        <v>294</v>
      </c>
      <c r="C28" s="9" t="s">
        <v>34</v>
      </c>
      <c r="D28" s="9" t="s">
        <v>295</v>
      </c>
      <c r="E28" s="10">
        <v>84</v>
      </c>
      <c r="F28" s="10">
        <v>84</v>
      </c>
      <c r="G28" s="10">
        <v>87</v>
      </c>
      <c r="H28" s="10">
        <v>91</v>
      </c>
      <c r="I28" s="10">
        <v>5</v>
      </c>
      <c r="J28" s="10"/>
      <c r="K28" s="11"/>
      <c r="L28" s="10"/>
      <c r="M28" s="10"/>
      <c r="N28" s="10"/>
      <c r="O28" s="10"/>
      <c r="P28" s="10"/>
      <c r="Q28" s="10"/>
      <c r="R28" s="15">
        <f t="shared" si="0"/>
        <v>351</v>
      </c>
      <c r="S28" s="13">
        <f t="shared" si="1"/>
        <v>5</v>
      </c>
    </row>
    <row r="29" spans="1:19" ht="15">
      <c r="A29" s="8">
        <v>28</v>
      </c>
      <c r="B29" s="9" t="s">
        <v>296</v>
      </c>
      <c r="C29" s="9" t="s">
        <v>297</v>
      </c>
      <c r="D29" s="9" t="s">
        <v>298</v>
      </c>
      <c r="E29" s="10">
        <v>87</v>
      </c>
      <c r="F29" s="10">
        <v>5</v>
      </c>
      <c r="G29" s="10">
        <v>80</v>
      </c>
      <c r="H29" s="10">
        <v>76</v>
      </c>
      <c r="I29" s="10"/>
      <c r="J29" s="10">
        <v>102</v>
      </c>
      <c r="K29" s="11"/>
      <c r="L29" s="10"/>
      <c r="M29" s="10"/>
      <c r="N29" s="10"/>
      <c r="O29" s="10"/>
      <c r="P29" s="10"/>
      <c r="Q29" s="10"/>
      <c r="R29" s="15">
        <f t="shared" si="0"/>
        <v>350</v>
      </c>
      <c r="S29" s="13">
        <f t="shared" si="1"/>
        <v>5</v>
      </c>
    </row>
    <row r="30" spans="1:19" ht="15">
      <c r="A30" s="8">
        <v>29</v>
      </c>
      <c r="B30" s="9" t="s">
        <v>299</v>
      </c>
      <c r="C30" s="9" t="s">
        <v>39</v>
      </c>
      <c r="D30" s="9" t="s">
        <v>300</v>
      </c>
      <c r="E30" s="10"/>
      <c r="F30" s="10"/>
      <c r="G30" s="10">
        <v>105</v>
      </c>
      <c r="H30" s="10">
        <v>101</v>
      </c>
      <c r="I30" s="10"/>
      <c r="J30" s="10">
        <v>98</v>
      </c>
      <c r="K30" s="11"/>
      <c r="L30" s="10"/>
      <c r="M30" s="10"/>
      <c r="N30" s="10"/>
      <c r="O30" s="10"/>
      <c r="P30" s="10"/>
      <c r="Q30" s="10"/>
      <c r="R30" s="15">
        <f t="shared" si="0"/>
        <v>304</v>
      </c>
      <c r="S30" s="13">
        <f t="shared" si="1"/>
        <v>3</v>
      </c>
    </row>
    <row r="31" spans="1:19" ht="15">
      <c r="A31" s="8">
        <v>30</v>
      </c>
      <c r="B31" s="9" t="s">
        <v>301</v>
      </c>
      <c r="C31" s="9" t="s">
        <v>302</v>
      </c>
      <c r="D31" s="9" t="s">
        <v>303</v>
      </c>
      <c r="E31" s="10">
        <v>102</v>
      </c>
      <c r="F31" s="10"/>
      <c r="G31" s="10"/>
      <c r="H31" s="10"/>
      <c r="I31" s="10"/>
      <c r="J31" s="10"/>
      <c r="K31" s="11"/>
      <c r="L31" s="10">
        <v>98</v>
      </c>
      <c r="M31" s="10"/>
      <c r="N31" s="10">
        <v>103</v>
      </c>
      <c r="O31" s="10"/>
      <c r="P31" s="10"/>
      <c r="Q31" s="10"/>
      <c r="R31" s="15">
        <f t="shared" si="0"/>
        <v>303</v>
      </c>
      <c r="S31" s="13">
        <f t="shared" si="1"/>
        <v>3</v>
      </c>
    </row>
    <row r="32" spans="1:19" ht="15">
      <c r="A32" s="8">
        <v>31</v>
      </c>
      <c r="B32" s="26" t="s">
        <v>199</v>
      </c>
      <c r="C32" s="26" t="s">
        <v>117</v>
      </c>
      <c r="D32" s="26" t="s">
        <v>304</v>
      </c>
      <c r="E32" s="27"/>
      <c r="F32" s="27"/>
      <c r="G32" s="27"/>
      <c r="H32" s="10">
        <v>105</v>
      </c>
      <c r="I32" s="27">
        <v>89</v>
      </c>
      <c r="J32" s="27"/>
      <c r="K32" s="11"/>
      <c r="L32" s="27"/>
      <c r="M32" s="27"/>
      <c r="N32" s="27"/>
      <c r="O32" s="27">
        <v>96</v>
      </c>
      <c r="P32" s="27"/>
      <c r="Q32" s="27"/>
      <c r="R32" s="15">
        <f t="shared" si="0"/>
        <v>290</v>
      </c>
      <c r="S32" s="13">
        <f t="shared" si="1"/>
        <v>3</v>
      </c>
    </row>
    <row r="33" spans="1:19" ht="15">
      <c r="A33" s="8">
        <v>32</v>
      </c>
      <c r="B33" s="9" t="s">
        <v>305</v>
      </c>
      <c r="C33" s="9" t="s">
        <v>59</v>
      </c>
      <c r="D33" s="9" t="s">
        <v>306</v>
      </c>
      <c r="E33" s="10">
        <v>94</v>
      </c>
      <c r="F33" s="10"/>
      <c r="G33" s="10"/>
      <c r="H33" s="10">
        <v>84</v>
      </c>
      <c r="I33" s="10">
        <v>95</v>
      </c>
      <c r="J33" s="10"/>
      <c r="K33" s="11"/>
      <c r="L33" s="10"/>
      <c r="M33" s="10"/>
      <c r="N33" s="10"/>
      <c r="O33" s="10"/>
      <c r="P33" s="10"/>
      <c r="Q33" s="10"/>
      <c r="R33" s="15">
        <f t="shared" si="0"/>
        <v>273</v>
      </c>
      <c r="S33" s="13">
        <f t="shared" si="1"/>
        <v>3</v>
      </c>
    </row>
    <row r="34" spans="1:19" ht="15">
      <c r="A34" s="8">
        <v>32</v>
      </c>
      <c r="B34" s="9" t="s">
        <v>202</v>
      </c>
      <c r="C34" s="9" t="s">
        <v>203</v>
      </c>
      <c r="D34" s="9" t="s">
        <v>307</v>
      </c>
      <c r="E34" s="10"/>
      <c r="F34" s="10"/>
      <c r="G34" s="10"/>
      <c r="H34" s="10">
        <v>97</v>
      </c>
      <c r="I34" s="10">
        <v>91</v>
      </c>
      <c r="J34" s="10">
        <v>85</v>
      </c>
      <c r="K34" s="11"/>
      <c r="L34" s="10"/>
      <c r="M34" s="10"/>
      <c r="N34" s="10"/>
      <c r="O34" s="10"/>
      <c r="P34" s="10"/>
      <c r="Q34" s="10"/>
      <c r="R34" s="15">
        <f t="shared" ref="R34:R65" si="2">SUM(E34:Q34)</f>
        <v>273</v>
      </c>
      <c r="S34" s="13">
        <f t="shared" ref="S34:S65" si="3">COUNT(E34:Q34)</f>
        <v>3</v>
      </c>
    </row>
    <row r="35" spans="1:19" ht="15">
      <c r="A35" s="8">
        <v>34</v>
      </c>
      <c r="B35" s="9" t="s">
        <v>308</v>
      </c>
      <c r="C35" s="9" t="s">
        <v>154</v>
      </c>
      <c r="D35" s="9" t="s">
        <v>309</v>
      </c>
      <c r="E35" s="10"/>
      <c r="F35" s="10"/>
      <c r="G35" s="10">
        <v>90</v>
      </c>
      <c r="H35" s="10"/>
      <c r="I35" s="10"/>
      <c r="J35" s="10">
        <v>79</v>
      </c>
      <c r="K35" s="11"/>
      <c r="L35" s="10">
        <v>95</v>
      </c>
      <c r="M35" s="10"/>
      <c r="N35" s="10"/>
      <c r="O35" s="10"/>
      <c r="P35" s="10"/>
      <c r="Q35" s="10"/>
      <c r="R35" s="15">
        <f t="shared" si="2"/>
        <v>264</v>
      </c>
      <c r="S35" s="13">
        <f t="shared" si="3"/>
        <v>3</v>
      </c>
    </row>
    <row r="36" spans="1:19" ht="15">
      <c r="A36" s="8">
        <v>35</v>
      </c>
      <c r="B36" s="9" t="s">
        <v>202</v>
      </c>
      <c r="C36" s="9" t="s">
        <v>203</v>
      </c>
      <c r="D36" s="9" t="s">
        <v>310</v>
      </c>
      <c r="E36" s="10">
        <v>90</v>
      </c>
      <c r="F36" s="10"/>
      <c r="G36" s="10"/>
      <c r="H36" s="10">
        <v>69</v>
      </c>
      <c r="I36" s="10">
        <v>85</v>
      </c>
      <c r="J36" s="10">
        <v>5</v>
      </c>
      <c r="K36" s="11"/>
      <c r="L36" s="10"/>
      <c r="M36" s="10"/>
      <c r="N36" s="10"/>
      <c r="O36" s="10"/>
      <c r="P36" s="10"/>
      <c r="Q36" s="10"/>
      <c r="R36" s="15">
        <f t="shared" si="2"/>
        <v>249</v>
      </c>
      <c r="S36" s="13">
        <f t="shared" si="3"/>
        <v>4</v>
      </c>
    </row>
    <row r="37" spans="1:19" ht="15">
      <c r="A37" s="8">
        <v>36</v>
      </c>
      <c r="B37" s="9" t="s">
        <v>311</v>
      </c>
      <c r="C37" s="9" t="s">
        <v>312</v>
      </c>
      <c r="D37" s="9" t="s">
        <v>313</v>
      </c>
      <c r="E37" s="10"/>
      <c r="F37" s="10"/>
      <c r="G37" s="10">
        <v>81</v>
      </c>
      <c r="H37" s="10"/>
      <c r="I37" s="10"/>
      <c r="J37" s="10">
        <v>77</v>
      </c>
      <c r="K37" s="11"/>
      <c r="L37" s="10">
        <v>85</v>
      </c>
      <c r="M37" s="10"/>
      <c r="N37" s="10"/>
      <c r="O37" s="10"/>
      <c r="P37" s="10"/>
      <c r="Q37" s="10"/>
      <c r="R37" s="15">
        <f t="shared" si="2"/>
        <v>243</v>
      </c>
      <c r="S37" s="13">
        <f t="shared" si="3"/>
        <v>3</v>
      </c>
    </row>
    <row r="38" spans="1:19" ht="15">
      <c r="A38" s="8">
        <v>37</v>
      </c>
      <c r="B38" s="9" t="s">
        <v>314</v>
      </c>
      <c r="C38" s="9" t="s">
        <v>315</v>
      </c>
      <c r="D38" s="9" t="s">
        <v>316</v>
      </c>
      <c r="E38" s="10">
        <v>79</v>
      </c>
      <c r="F38" s="10"/>
      <c r="G38" s="10"/>
      <c r="H38" s="10">
        <v>78</v>
      </c>
      <c r="I38" s="10"/>
      <c r="J38" s="10">
        <v>81</v>
      </c>
      <c r="K38" s="11"/>
      <c r="L38" s="10"/>
      <c r="M38" s="10"/>
      <c r="N38" s="10"/>
      <c r="O38" s="10"/>
      <c r="P38" s="10"/>
      <c r="Q38" s="10"/>
      <c r="R38" s="15">
        <f t="shared" si="2"/>
        <v>238</v>
      </c>
      <c r="S38" s="13">
        <f t="shared" si="3"/>
        <v>3</v>
      </c>
    </row>
    <row r="39" spans="1:19" ht="15">
      <c r="A39" s="8">
        <v>38</v>
      </c>
      <c r="B39" s="9" t="s">
        <v>317</v>
      </c>
      <c r="C39" s="9" t="s">
        <v>318</v>
      </c>
      <c r="D39" s="9" t="s">
        <v>319</v>
      </c>
      <c r="E39" s="10"/>
      <c r="F39" s="10"/>
      <c r="G39" s="10"/>
      <c r="H39" s="10"/>
      <c r="I39" s="10"/>
      <c r="J39" s="10">
        <v>107</v>
      </c>
      <c r="K39" s="11"/>
      <c r="L39" s="10"/>
      <c r="M39" s="10"/>
      <c r="N39" s="10">
        <v>111</v>
      </c>
      <c r="O39" s="10"/>
      <c r="P39" s="10"/>
      <c r="Q39" s="10"/>
      <c r="R39" s="15">
        <f t="shared" si="2"/>
        <v>218</v>
      </c>
      <c r="S39" s="13">
        <f t="shared" si="3"/>
        <v>2</v>
      </c>
    </row>
    <row r="40" spans="1:19" ht="15">
      <c r="A40" s="8">
        <v>39</v>
      </c>
      <c r="B40" s="9" t="s">
        <v>320</v>
      </c>
      <c r="C40" s="9" t="s">
        <v>321</v>
      </c>
      <c r="D40" s="9" t="s">
        <v>322</v>
      </c>
      <c r="E40" s="10"/>
      <c r="F40" s="10"/>
      <c r="G40" s="10"/>
      <c r="H40" s="10"/>
      <c r="I40" s="10"/>
      <c r="J40" s="10"/>
      <c r="K40" s="11"/>
      <c r="L40" s="10"/>
      <c r="M40" s="10">
        <v>97</v>
      </c>
      <c r="N40" s="10">
        <v>96</v>
      </c>
      <c r="O40" s="10"/>
      <c r="P40" s="10"/>
      <c r="Q40" s="10"/>
      <c r="R40" s="15">
        <f t="shared" si="2"/>
        <v>193</v>
      </c>
      <c r="S40" s="13">
        <f t="shared" si="3"/>
        <v>2</v>
      </c>
    </row>
    <row r="41" spans="1:19" ht="15">
      <c r="A41" s="8">
        <v>40</v>
      </c>
      <c r="B41" s="9" t="s">
        <v>222</v>
      </c>
      <c r="C41" s="9" t="s">
        <v>223</v>
      </c>
      <c r="D41" s="9" t="s">
        <v>323</v>
      </c>
      <c r="E41" s="10"/>
      <c r="F41" s="10"/>
      <c r="G41" s="10"/>
      <c r="H41" s="10"/>
      <c r="I41" s="10"/>
      <c r="J41" s="10">
        <v>92</v>
      </c>
      <c r="K41" s="11"/>
      <c r="L41" s="10"/>
      <c r="M41" s="10"/>
      <c r="N41" s="10">
        <v>95</v>
      </c>
      <c r="O41" s="10"/>
      <c r="P41" s="10"/>
      <c r="Q41" s="10"/>
      <c r="R41" s="15">
        <f t="shared" si="2"/>
        <v>187</v>
      </c>
      <c r="S41" s="13">
        <f t="shared" si="3"/>
        <v>2</v>
      </c>
    </row>
    <row r="42" spans="1:19" ht="15">
      <c r="A42" s="8">
        <v>41</v>
      </c>
      <c r="B42" s="9" t="s">
        <v>324</v>
      </c>
      <c r="C42" s="9" t="s">
        <v>34</v>
      </c>
      <c r="D42" s="9" t="s">
        <v>325</v>
      </c>
      <c r="E42" s="10">
        <v>88</v>
      </c>
      <c r="F42" s="10">
        <v>98</v>
      </c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0"/>
      <c r="R42" s="15">
        <f t="shared" si="2"/>
        <v>186</v>
      </c>
      <c r="S42" s="13">
        <f t="shared" si="3"/>
        <v>2</v>
      </c>
    </row>
    <row r="43" spans="1:19" ht="15">
      <c r="A43" s="8">
        <v>42</v>
      </c>
      <c r="B43" s="9" t="s">
        <v>128</v>
      </c>
      <c r="C43" s="9" t="s">
        <v>129</v>
      </c>
      <c r="D43" s="9" t="s">
        <v>130</v>
      </c>
      <c r="E43" s="10"/>
      <c r="F43" s="10"/>
      <c r="G43" s="10"/>
      <c r="H43" s="10"/>
      <c r="I43" s="10"/>
      <c r="J43" s="10"/>
      <c r="K43" s="11"/>
      <c r="L43" s="10"/>
      <c r="M43" s="10">
        <v>92</v>
      </c>
      <c r="N43" s="10">
        <v>93</v>
      </c>
      <c r="O43" s="10"/>
      <c r="P43" s="10"/>
      <c r="Q43" s="10"/>
      <c r="R43" s="15">
        <f t="shared" si="2"/>
        <v>185</v>
      </c>
      <c r="S43" s="13">
        <f t="shared" si="3"/>
        <v>2</v>
      </c>
    </row>
    <row r="44" spans="1:19" ht="15">
      <c r="A44" s="8">
        <v>43</v>
      </c>
      <c r="B44" s="9" t="s">
        <v>326</v>
      </c>
      <c r="C44" s="9" t="s">
        <v>327</v>
      </c>
      <c r="D44" s="9" t="s">
        <v>328</v>
      </c>
      <c r="E44" s="10"/>
      <c r="F44" s="10"/>
      <c r="G44" s="10">
        <v>97</v>
      </c>
      <c r="H44" s="10">
        <v>82</v>
      </c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2"/>
        <v>179</v>
      </c>
      <c r="S44" s="13">
        <f t="shared" si="3"/>
        <v>2</v>
      </c>
    </row>
    <row r="45" spans="1:19" ht="15">
      <c r="A45" s="8">
        <v>44</v>
      </c>
      <c r="B45" s="9" t="s">
        <v>200</v>
      </c>
      <c r="C45" s="9" t="s">
        <v>201</v>
      </c>
      <c r="D45" s="9" t="s">
        <v>329</v>
      </c>
      <c r="E45" s="10"/>
      <c r="F45" s="10"/>
      <c r="G45" s="10"/>
      <c r="H45" s="10"/>
      <c r="I45" s="10">
        <v>88</v>
      </c>
      <c r="J45" s="10"/>
      <c r="K45" s="11"/>
      <c r="L45" s="10"/>
      <c r="M45" s="10">
        <v>85</v>
      </c>
      <c r="N45" s="10"/>
      <c r="O45" s="10"/>
      <c r="P45" s="10"/>
      <c r="Q45" s="10"/>
      <c r="R45" s="15">
        <f t="shared" si="2"/>
        <v>173</v>
      </c>
      <c r="S45" s="13">
        <f t="shared" si="3"/>
        <v>2</v>
      </c>
    </row>
    <row r="46" spans="1:19" ht="15">
      <c r="A46" s="8">
        <v>45</v>
      </c>
      <c r="B46" s="9" t="s">
        <v>330</v>
      </c>
      <c r="C46" s="9" t="s">
        <v>80</v>
      </c>
      <c r="D46" s="9" t="s">
        <v>331</v>
      </c>
      <c r="E46" s="10"/>
      <c r="F46" s="10"/>
      <c r="G46" s="10"/>
      <c r="H46" s="10">
        <v>83</v>
      </c>
      <c r="I46" s="10"/>
      <c r="J46" s="10"/>
      <c r="K46" s="11"/>
      <c r="L46" s="10"/>
      <c r="M46" s="10"/>
      <c r="N46" s="10">
        <v>88</v>
      </c>
      <c r="O46" s="10"/>
      <c r="P46" s="10"/>
      <c r="Q46" s="10"/>
      <c r="R46" s="15">
        <f t="shared" si="2"/>
        <v>171</v>
      </c>
      <c r="S46" s="13">
        <f t="shared" si="3"/>
        <v>2</v>
      </c>
    </row>
    <row r="47" spans="1:19" ht="15">
      <c r="A47" s="8">
        <v>46</v>
      </c>
      <c r="B47" s="9" t="s">
        <v>218</v>
      </c>
      <c r="C47" s="9" t="s">
        <v>219</v>
      </c>
      <c r="D47" s="9" t="s">
        <v>332</v>
      </c>
      <c r="E47" s="10"/>
      <c r="F47" s="10"/>
      <c r="G47" s="10"/>
      <c r="H47" s="10"/>
      <c r="I47" s="10"/>
      <c r="J47" s="10"/>
      <c r="K47" s="11"/>
      <c r="L47" s="10">
        <v>86</v>
      </c>
      <c r="M47" s="10"/>
      <c r="N47" s="10">
        <v>83</v>
      </c>
      <c r="O47" s="10"/>
      <c r="P47" s="10"/>
      <c r="Q47" s="10"/>
      <c r="R47" s="15">
        <f t="shared" si="2"/>
        <v>169</v>
      </c>
      <c r="S47" s="13">
        <f t="shared" si="3"/>
        <v>2</v>
      </c>
    </row>
    <row r="48" spans="1:19" ht="15">
      <c r="A48" s="8">
        <v>47</v>
      </c>
      <c r="B48" s="9" t="s">
        <v>333</v>
      </c>
      <c r="C48" s="9" t="s">
        <v>334</v>
      </c>
      <c r="D48" s="9" t="s">
        <v>335</v>
      </c>
      <c r="E48" s="10">
        <v>85</v>
      </c>
      <c r="F48" s="10">
        <v>79</v>
      </c>
      <c r="G48" s="10"/>
      <c r="H48" s="10"/>
      <c r="I48" s="10"/>
      <c r="J48" s="10"/>
      <c r="K48" s="11"/>
      <c r="L48" s="10"/>
      <c r="M48" s="10"/>
      <c r="N48" s="10"/>
      <c r="O48" s="10"/>
      <c r="P48" s="10"/>
      <c r="Q48" s="10"/>
      <c r="R48" s="15">
        <f t="shared" si="2"/>
        <v>164</v>
      </c>
      <c r="S48" s="13">
        <f t="shared" si="3"/>
        <v>2</v>
      </c>
    </row>
    <row r="49" spans="1:1022" ht="15">
      <c r="A49" s="8">
        <v>48</v>
      </c>
      <c r="B49" s="9" t="s">
        <v>336</v>
      </c>
      <c r="C49" s="9" t="s">
        <v>337</v>
      </c>
      <c r="D49" s="9" t="s">
        <v>338</v>
      </c>
      <c r="E49" s="10"/>
      <c r="F49" s="10">
        <v>82</v>
      </c>
      <c r="G49" s="10"/>
      <c r="H49" s="10"/>
      <c r="I49" s="10"/>
      <c r="J49" s="10"/>
      <c r="K49" s="11"/>
      <c r="L49" s="10">
        <v>79</v>
      </c>
      <c r="M49" s="10"/>
      <c r="N49" s="10"/>
      <c r="O49" s="10"/>
      <c r="P49" s="10"/>
      <c r="Q49" s="10"/>
      <c r="R49" s="15">
        <f t="shared" si="2"/>
        <v>161</v>
      </c>
      <c r="S49" s="13">
        <f t="shared" si="3"/>
        <v>2</v>
      </c>
    </row>
    <row r="50" spans="1:1022" ht="15">
      <c r="A50" s="8">
        <v>49</v>
      </c>
      <c r="B50" s="9" t="s">
        <v>339</v>
      </c>
      <c r="C50" s="9" t="s">
        <v>135</v>
      </c>
      <c r="D50" s="9" t="s">
        <v>340</v>
      </c>
      <c r="E50" s="10"/>
      <c r="F50" s="10"/>
      <c r="G50" s="10"/>
      <c r="H50" s="10"/>
      <c r="I50" s="10"/>
      <c r="J50" s="10"/>
      <c r="K50" s="11"/>
      <c r="L50" s="10">
        <v>80</v>
      </c>
      <c r="M50" s="10"/>
      <c r="N50" s="10">
        <v>79</v>
      </c>
      <c r="O50" s="10"/>
      <c r="P50" s="10"/>
      <c r="Q50" s="10"/>
      <c r="R50" s="15">
        <f t="shared" si="2"/>
        <v>159</v>
      </c>
      <c r="S50" s="13">
        <f t="shared" si="3"/>
        <v>2</v>
      </c>
    </row>
    <row r="51" spans="1:1022" ht="15">
      <c r="A51" s="8">
        <v>50</v>
      </c>
      <c r="B51" s="9" t="s">
        <v>213</v>
      </c>
      <c r="C51" s="9" t="s">
        <v>214</v>
      </c>
      <c r="D51" s="9" t="s">
        <v>341</v>
      </c>
      <c r="E51" s="10"/>
      <c r="F51" s="10"/>
      <c r="G51" s="10"/>
      <c r="H51" s="10">
        <v>70</v>
      </c>
      <c r="I51" s="10"/>
      <c r="J51" s="10">
        <v>80</v>
      </c>
      <c r="K51" s="11"/>
      <c r="L51" s="10"/>
      <c r="M51" s="10"/>
      <c r="N51" s="10"/>
      <c r="O51" s="10"/>
      <c r="P51" s="10"/>
      <c r="Q51" s="10"/>
      <c r="R51" s="15">
        <f t="shared" si="2"/>
        <v>150</v>
      </c>
      <c r="S51" s="13">
        <f t="shared" si="3"/>
        <v>2</v>
      </c>
    </row>
    <row r="52" spans="1:1022" ht="15">
      <c r="A52" s="8">
        <v>51</v>
      </c>
      <c r="B52" s="9" t="s">
        <v>119</v>
      </c>
      <c r="C52" s="9" t="s">
        <v>120</v>
      </c>
      <c r="D52" s="9" t="s">
        <v>121</v>
      </c>
      <c r="E52" s="10"/>
      <c r="F52" s="10"/>
      <c r="G52" s="10">
        <v>78</v>
      </c>
      <c r="H52" s="10">
        <v>65</v>
      </c>
      <c r="I52" s="10"/>
      <c r="J52" s="10">
        <v>5</v>
      </c>
      <c r="K52" s="11"/>
      <c r="L52" s="10"/>
      <c r="M52" s="10"/>
      <c r="N52" s="10"/>
      <c r="O52" s="10"/>
      <c r="P52" s="10"/>
      <c r="Q52" s="10"/>
      <c r="R52" s="15">
        <f t="shared" si="2"/>
        <v>148</v>
      </c>
      <c r="S52" s="13">
        <f t="shared" si="3"/>
        <v>3</v>
      </c>
    </row>
    <row r="53" spans="1:1022" ht="15">
      <c r="A53" s="8">
        <v>52</v>
      </c>
      <c r="B53" s="9" t="s">
        <v>25</v>
      </c>
      <c r="C53" s="9" t="s">
        <v>208</v>
      </c>
      <c r="D53" s="9" t="s">
        <v>342</v>
      </c>
      <c r="E53" s="10">
        <v>105</v>
      </c>
      <c r="F53" s="10">
        <v>5</v>
      </c>
      <c r="G53" s="10"/>
      <c r="H53" s="10">
        <v>5</v>
      </c>
      <c r="I53" s="10">
        <v>5</v>
      </c>
      <c r="J53" s="10"/>
      <c r="K53" s="11"/>
      <c r="L53" s="10"/>
      <c r="M53" s="10"/>
      <c r="N53" s="10"/>
      <c r="O53" s="10"/>
      <c r="P53" s="10"/>
      <c r="Q53" s="10"/>
      <c r="R53" s="15">
        <f t="shared" si="2"/>
        <v>120</v>
      </c>
      <c r="S53" s="13">
        <f t="shared" si="3"/>
        <v>4</v>
      </c>
    </row>
    <row r="54" spans="1:1022" ht="15">
      <c r="A54" s="8">
        <v>53</v>
      </c>
      <c r="B54" s="9" t="s">
        <v>343</v>
      </c>
      <c r="C54" s="9" t="s">
        <v>344</v>
      </c>
      <c r="D54" s="9" t="s">
        <v>345</v>
      </c>
      <c r="E54" s="10"/>
      <c r="F54" s="10"/>
      <c r="G54" s="10"/>
      <c r="H54" s="10">
        <v>110</v>
      </c>
      <c r="I54" s="10"/>
      <c r="J54" s="10"/>
      <c r="K54" s="11"/>
      <c r="L54" s="10"/>
      <c r="M54" s="10"/>
      <c r="N54" s="10"/>
      <c r="O54" s="10"/>
      <c r="P54" s="10"/>
      <c r="Q54" s="10"/>
      <c r="R54" s="15">
        <f t="shared" si="2"/>
        <v>110</v>
      </c>
      <c r="S54" s="13">
        <f t="shared" si="3"/>
        <v>1</v>
      </c>
    </row>
    <row r="55" spans="1:1022" s="29" customFormat="1" ht="15">
      <c r="A55" s="8">
        <v>54</v>
      </c>
      <c r="B55" s="9" t="s">
        <v>346</v>
      </c>
      <c r="C55" s="9" t="s">
        <v>347</v>
      </c>
      <c r="D55" s="9" t="s">
        <v>348</v>
      </c>
      <c r="E55" s="10"/>
      <c r="F55" s="10">
        <v>108</v>
      </c>
      <c r="G55" s="10"/>
      <c r="H55" s="10"/>
      <c r="I55" s="10"/>
      <c r="J55" s="10"/>
      <c r="K55" s="11"/>
      <c r="L55" s="10"/>
      <c r="M55" s="10"/>
      <c r="N55" s="10"/>
      <c r="O55" s="10"/>
      <c r="P55" s="10"/>
      <c r="Q55" s="10"/>
      <c r="R55" s="15">
        <f t="shared" si="2"/>
        <v>108</v>
      </c>
      <c r="S55" s="13">
        <f t="shared" si="3"/>
        <v>1</v>
      </c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  <c r="IX55" s="28"/>
      <c r="IY55" s="28"/>
      <c r="IZ55" s="28"/>
      <c r="JA55" s="28"/>
      <c r="JB55" s="28"/>
      <c r="JC55" s="28"/>
      <c r="JD55" s="28"/>
      <c r="JE55" s="28"/>
      <c r="JF55" s="28"/>
      <c r="JG55" s="28"/>
      <c r="JH55" s="28"/>
      <c r="JI55" s="28"/>
      <c r="JJ55" s="28"/>
      <c r="JK55" s="28"/>
      <c r="JL55" s="28"/>
      <c r="JM55" s="28"/>
      <c r="JN55" s="28"/>
      <c r="JO55" s="28"/>
      <c r="JP55" s="28"/>
      <c r="JQ55" s="28"/>
      <c r="JR55" s="28"/>
      <c r="JS55" s="28"/>
      <c r="JT55" s="28"/>
      <c r="JU55" s="28"/>
      <c r="JV55" s="28"/>
      <c r="JW55" s="28"/>
      <c r="JX55" s="28"/>
      <c r="JY55" s="28"/>
      <c r="JZ55" s="28"/>
      <c r="KA55" s="28"/>
      <c r="KB55" s="28"/>
      <c r="KC55" s="28"/>
      <c r="KD55" s="28"/>
      <c r="KE55" s="28"/>
      <c r="KF55" s="28"/>
      <c r="KG55" s="28"/>
      <c r="KH55" s="28"/>
      <c r="KI55" s="28"/>
      <c r="KJ55" s="28"/>
      <c r="KK55" s="28"/>
      <c r="KL55" s="28"/>
      <c r="KM55" s="28"/>
      <c r="KN55" s="28"/>
      <c r="KO55" s="28"/>
      <c r="KP55" s="28"/>
      <c r="KQ55" s="28"/>
      <c r="KR55" s="28"/>
      <c r="KS55" s="28"/>
      <c r="KT55" s="28"/>
      <c r="KU55" s="28"/>
      <c r="KV55" s="28"/>
      <c r="KW55" s="28"/>
      <c r="KX55" s="28"/>
      <c r="KY55" s="28"/>
      <c r="KZ55" s="28"/>
      <c r="LA55" s="28"/>
      <c r="LB55" s="28"/>
      <c r="LC55" s="28"/>
      <c r="LD55" s="28"/>
      <c r="LE55" s="28"/>
      <c r="LF55" s="28"/>
      <c r="LG55" s="28"/>
      <c r="LH55" s="28"/>
      <c r="LI55" s="28"/>
      <c r="LJ55" s="28"/>
      <c r="LK55" s="28"/>
      <c r="LL55" s="28"/>
      <c r="LM55" s="28"/>
      <c r="LN55" s="28"/>
      <c r="LO55" s="28"/>
      <c r="LP55" s="28"/>
      <c r="LQ55" s="28"/>
      <c r="LR55" s="28"/>
      <c r="LS55" s="28"/>
      <c r="LT55" s="28"/>
      <c r="LU55" s="28"/>
      <c r="LV55" s="28"/>
      <c r="LW55" s="28"/>
      <c r="LX55" s="28"/>
      <c r="LY55" s="28"/>
      <c r="LZ55" s="28"/>
      <c r="MA55" s="28"/>
      <c r="MB55" s="28"/>
      <c r="MC55" s="28"/>
      <c r="MD55" s="28"/>
      <c r="ME55" s="28"/>
      <c r="MF55" s="28"/>
      <c r="MG55" s="28"/>
      <c r="MH55" s="28"/>
      <c r="MI55" s="28"/>
      <c r="MJ55" s="28"/>
      <c r="MK55" s="28"/>
      <c r="ML55" s="28"/>
      <c r="MM55" s="28"/>
      <c r="MN55" s="28"/>
      <c r="MO55" s="28"/>
      <c r="MP55" s="28"/>
      <c r="MQ55" s="28"/>
      <c r="MR55" s="28"/>
      <c r="MS55" s="28"/>
      <c r="MT55" s="28"/>
      <c r="MU55" s="28"/>
      <c r="MV55" s="28"/>
      <c r="MW55" s="28"/>
      <c r="MX55" s="28"/>
      <c r="MY55" s="28"/>
      <c r="MZ55" s="28"/>
      <c r="NA55" s="28"/>
      <c r="NB55" s="28"/>
      <c r="NC55" s="28"/>
      <c r="ND55" s="28"/>
      <c r="NE55" s="28"/>
      <c r="NF55" s="28"/>
      <c r="NG55" s="28"/>
      <c r="NH55" s="28"/>
      <c r="NI55" s="28"/>
      <c r="NJ55" s="28"/>
      <c r="NK55" s="28"/>
      <c r="NL55" s="28"/>
      <c r="NM55" s="28"/>
      <c r="NN55" s="28"/>
      <c r="NO55" s="28"/>
      <c r="NP55" s="28"/>
      <c r="NQ55" s="28"/>
      <c r="NR55" s="28"/>
      <c r="NS55" s="28"/>
      <c r="NT55" s="28"/>
      <c r="NU55" s="28"/>
      <c r="NV55" s="28"/>
      <c r="NW55" s="28"/>
      <c r="NX55" s="28"/>
      <c r="NY55" s="28"/>
      <c r="NZ55" s="28"/>
      <c r="OA55" s="28"/>
      <c r="OB55" s="28"/>
      <c r="OC55" s="28"/>
      <c r="OD55" s="28"/>
      <c r="OE55" s="28"/>
      <c r="OF55" s="28"/>
      <c r="OG55" s="28"/>
      <c r="OH55" s="28"/>
      <c r="OI55" s="28"/>
      <c r="OJ55" s="28"/>
      <c r="OK55" s="28"/>
      <c r="OL55" s="28"/>
      <c r="OM55" s="28"/>
      <c r="ON55" s="28"/>
      <c r="OO55" s="28"/>
      <c r="OP55" s="28"/>
      <c r="OQ55" s="28"/>
      <c r="OR55" s="28"/>
      <c r="OS55" s="28"/>
      <c r="OT55" s="28"/>
      <c r="OU55" s="28"/>
      <c r="OV55" s="28"/>
      <c r="OW55" s="28"/>
      <c r="OX55" s="28"/>
      <c r="OY55" s="28"/>
      <c r="OZ55" s="28"/>
      <c r="PA55" s="28"/>
      <c r="PB55" s="28"/>
      <c r="PC55" s="28"/>
      <c r="PD55" s="28"/>
      <c r="PE55" s="28"/>
      <c r="PF55" s="28"/>
      <c r="PG55" s="28"/>
      <c r="PH55" s="28"/>
      <c r="PI55" s="28"/>
      <c r="PJ55" s="28"/>
      <c r="PK55" s="28"/>
      <c r="PL55" s="28"/>
      <c r="PM55" s="28"/>
      <c r="PN55" s="28"/>
      <c r="PO55" s="28"/>
      <c r="PP55" s="28"/>
      <c r="PQ55" s="28"/>
      <c r="PR55" s="28"/>
      <c r="PS55" s="28"/>
      <c r="PT55" s="28"/>
      <c r="PU55" s="28"/>
      <c r="PV55" s="28"/>
      <c r="PW55" s="28"/>
      <c r="PX55" s="28"/>
      <c r="PY55" s="28"/>
      <c r="PZ55" s="28"/>
      <c r="QA55" s="28"/>
      <c r="QB55" s="28"/>
      <c r="QC55" s="28"/>
      <c r="QD55" s="28"/>
      <c r="QE55" s="28"/>
      <c r="QF55" s="28"/>
      <c r="QG55" s="28"/>
      <c r="QH55" s="28"/>
      <c r="QI55" s="28"/>
      <c r="QJ55" s="28"/>
      <c r="QK55" s="28"/>
      <c r="QL55" s="28"/>
      <c r="QM55" s="28"/>
      <c r="QN55" s="28"/>
      <c r="QO55" s="28"/>
      <c r="QP55" s="28"/>
      <c r="QQ55" s="28"/>
      <c r="QR55" s="28"/>
      <c r="QS55" s="28"/>
      <c r="QT55" s="28"/>
      <c r="QU55" s="28"/>
      <c r="QV55" s="28"/>
      <c r="QW55" s="28"/>
      <c r="QX55" s="28"/>
      <c r="QY55" s="28"/>
      <c r="QZ55" s="28"/>
      <c r="RA55" s="28"/>
      <c r="RB55" s="28"/>
      <c r="RC55" s="28"/>
      <c r="RD55" s="28"/>
      <c r="RE55" s="28"/>
      <c r="RF55" s="28"/>
      <c r="RG55" s="28"/>
      <c r="RH55" s="28"/>
      <c r="RI55" s="28"/>
      <c r="RJ55" s="28"/>
      <c r="RK55" s="28"/>
      <c r="RL55" s="28"/>
      <c r="RM55" s="28"/>
      <c r="RN55" s="28"/>
      <c r="RO55" s="28"/>
      <c r="RP55" s="28"/>
      <c r="RQ55" s="28"/>
      <c r="RR55" s="28"/>
      <c r="RS55" s="28"/>
      <c r="RT55" s="28"/>
      <c r="RU55" s="28"/>
      <c r="RV55" s="28"/>
      <c r="RW55" s="28"/>
      <c r="RX55" s="28"/>
      <c r="RY55" s="28"/>
      <c r="RZ55" s="28"/>
      <c r="SA55" s="28"/>
      <c r="SB55" s="28"/>
      <c r="SC55" s="28"/>
      <c r="SD55" s="28"/>
      <c r="SE55" s="28"/>
      <c r="SF55" s="28"/>
      <c r="SG55" s="28"/>
      <c r="SH55" s="28"/>
      <c r="SI55" s="28"/>
      <c r="SJ55" s="28"/>
      <c r="SK55" s="28"/>
      <c r="SL55" s="28"/>
      <c r="SM55" s="28"/>
      <c r="SN55" s="28"/>
      <c r="SO55" s="28"/>
      <c r="SP55" s="28"/>
      <c r="SQ55" s="28"/>
      <c r="SR55" s="28"/>
      <c r="SS55" s="28"/>
      <c r="ST55" s="28"/>
      <c r="SU55" s="28"/>
      <c r="SV55" s="28"/>
      <c r="SW55" s="28"/>
      <c r="SX55" s="28"/>
      <c r="SY55" s="28"/>
      <c r="SZ55" s="28"/>
      <c r="TA55" s="28"/>
      <c r="TB55" s="28"/>
      <c r="TC55" s="28"/>
      <c r="TD55" s="28"/>
      <c r="TE55" s="28"/>
      <c r="TF55" s="28"/>
      <c r="TG55" s="28"/>
      <c r="TH55" s="28"/>
      <c r="TI55" s="28"/>
      <c r="TJ55" s="28"/>
      <c r="TK55" s="28"/>
      <c r="TL55" s="28"/>
      <c r="TM55" s="28"/>
      <c r="TN55" s="28"/>
      <c r="TO55" s="28"/>
      <c r="TP55" s="28"/>
      <c r="TQ55" s="28"/>
      <c r="TR55" s="28"/>
      <c r="TS55" s="28"/>
      <c r="TT55" s="28"/>
      <c r="TU55" s="28"/>
      <c r="TV55" s="28"/>
      <c r="TW55" s="28"/>
      <c r="TX55" s="28"/>
      <c r="TY55" s="28"/>
      <c r="TZ55" s="28"/>
      <c r="UA55" s="28"/>
      <c r="UB55" s="28"/>
      <c r="UC55" s="28"/>
      <c r="UD55" s="28"/>
      <c r="UE55" s="28"/>
      <c r="UF55" s="28"/>
      <c r="UG55" s="28"/>
      <c r="UH55" s="28"/>
      <c r="UI55" s="28"/>
      <c r="UJ55" s="28"/>
      <c r="UK55" s="28"/>
      <c r="UL55" s="28"/>
      <c r="UM55" s="28"/>
      <c r="UN55" s="28"/>
      <c r="UO55" s="28"/>
      <c r="UP55" s="28"/>
      <c r="UQ55" s="28"/>
      <c r="UR55" s="28"/>
      <c r="US55" s="28"/>
      <c r="UT55" s="28"/>
      <c r="UU55" s="28"/>
      <c r="UV55" s="28"/>
      <c r="UW55" s="28"/>
      <c r="UX55" s="28"/>
      <c r="UY55" s="28"/>
      <c r="UZ55" s="28"/>
      <c r="VA55" s="28"/>
      <c r="VB55" s="28"/>
      <c r="VC55" s="28"/>
      <c r="VD55" s="28"/>
      <c r="VE55" s="28"/>
      <c r="VF55" s="28"/>
      <c r="VG55" s="28"/>
      <c r="VH55" s="28"/>
      <c r="VI55" s="28"/>
      <c r="VJ55" s="28"/>
      <c r="VK55" s="28"/>
      <c r="VL55" s="28"/>
      <c r="VM55" s="28"/>
      <c r="VN55" s="28"/>
      <c r="VO55" s="28"/>
      <c r="VP55" s="28"/>
      <c r="VQ55" s="28"/>
      <c r="VR55" s="28"/>
      <c r="VS55" s="28"/>
      <c r="VT55" s="28"/>
      <c r="VU55" s="28"/>
      <c r="VV55" s="28"/>
      <c r="VW55" s="28"/>
      <c r="VX55" s="28"/>
      <c r="VY55" s="28"/>
      <c r="VZ55" s="28"/>
      <c r="WA55" s="28"/>
      <c r="WB55" s="28"/>
      <c r="WC55" s="28"/>
      <c r="WD55" s="28"/>
      <c r="WE55" s="28"/>
      <c r="WF55" s="28"/>
      <c r="WG55" s="28"/>
      <c r="WH55" s="28"/>
      <c r="WI55" s="28"/>
      <c r="WJ55" s="28"/>
      <c r="WK55" s="28"/>
      <c r="WL55" s="28"/>
      <c r="WM55" s="28"/>
      <c r="WN55" s="28"/>
      <c r="WO55" s="28"/>
      <c r="WP55" s="28"/>
      <c r="WQ55" s="28"/>
      <c r="WR55" s="28"/>
      <c r="WS55" s="28"/>
      <c r="WT55" s="28"/>
      <c r="WU55" s="28"/>
      <c r="WV55" s="28"/>
      <c r="WW55" s="28"/>
      <c r="WX55" s="28"/>
      <c r="WY55" s="28"/>
      <c r="WZ55" s="28"/>
      <c r="XA55" s="28"/>
      <c r="XB55" s="28"/>
      <c r="XC55" s="28"/>
      <c r="XD55" s="28"/>
      <c r="XE55" s="28"/>
      <c r="XF55" s="28"/>
      <c r="XG55" s="28"/>
      <c r="XH55" s="28"/>
      <c r="XI55" s="28"/>
      <c r="XJ55" s="28"/>
      <c r="XK55" s="28"/>
      <c r="XL55" s="28"/>
      <c r="XM55" s="28"/>
      <c r="XN55" s="28"/>
      <c r="XO55" s="28"/>
      <c r="XP55" s="28"/>
      <c r="XQ55" s="28"/>
      <c r="XR55" s="28"/>
      <c r="XS55" s="28"/>
      <c r="XT55" s="28"/>
      <c r="XU55" s="28"/>
      <c r="XV55" s="28"/>
      <c r="XW55" s="28"/>
      <c r="XX55" s="28"/>
      <c r="XY55" s="28"/>
      <c r="XZ55" s="28"/>
      <c r="YA55" s="28"/>
      <c r="YB55" s="28"/>
      <c r="YC55" s="28"/>
      <c r="YD55" s="28"/>
      <c r="YE55" s="28"/>
      <c r="YF55" s="28"/>
      <c r="YG55" s="28"/>
      <c r="YH55" s="28"/>
      <c r="YI55" s="28"/>
      <c r="YJ55" s="28"/>
      <c r="YK55" s="28"/>
      <c r="YL55" s="28"/>
      <c r="YM55" s="28"/>
      <c r="YN55" s="28"/>
      <c r="YO55" s="28"/>
      <c r="YP55" s="28"/>
      <c r="YQ55" s="28"/>
      <c r="YR55" s="28"/>
      <c r="YS55" s="28"/>
      <c r="YT55" s="28"/>
      <c r="YU55" s="28"/>
      <c r="YV55" s="28"/>
      <c r="YW55" s="28"/>
      <c r="YX55" s="28"/>
      <c r="YY55" s="28"/>
      <c r="YZ55" s="28"/>
      <c r="ZA55" s="28"/>
      <c r="ZB55" s="28"/>
      <c r="ZC55" s="28"/>
      <c r="ZD55" s="28"/>
      <c r="ZE55" s="28"/>
      <c r="ZF55" s="28"/>
      <c r="ZG55" s="28"/>
      <c r="ZH55" s="28"/>
      <c r="ZI55" s="28"/>
      <c r="ZJ55" s="28"/>
      <c r="ZK55" s="28"/>
      <c r="ZL55" s="28"/>
      <c r="ZM55" s="28"/>
      <c r="ZN55" s="28"/>
      <c r="ZO55" s="28"/>
      <c r="ZP55" s="28"/>
      <c r="ZQ55" s="28"/>
      <c r="ZR55" s="28"/>
      <c r="ZS55" s="28"/>
      <c r="ZT55" s="28"/>
      <c r="ZU55" s="28"/>
      <c r="ZV55" s="28"/>
      <c r="ZW55" s="28"/>
      <c r="ZX55" s="28"/>
      <c r="ZY55" s="28"/>
      <c r="ZZ55" s="28"/>
      <c r="AAA55" s="28"/>
      <c r="AAB55" s="28"/>
      <c r="AAC55" s="28"/>
      <c r="AAD55" s="28"/>
      <c r="AAE55" s="28"/>
      <c r="AAF55" s="28"/>
      <c r="AAG55" s="28"/>
      <c r="AAH55" s="28"/>
      <c r="AAI55" s="28"/>
      <c r="AAJ55" s="28"/>
      <c r="AAK55" s="28"/>
      <c r="AAL55" s="28"/>
      <c r="AAM55" s="28"/>
      <c r="AAN55" s="28"/>
      <c r="AAO55" s="28"/>
      <c r="AAP55" s="28"/>
      <c r="AAQ55" s="28"/>
      <c r="AAR55" s="28"/>
      <c r="AAS55" s="28"/>
      <c r="AAT55" s="28"/>
      <c r="AAU55" s="28"/>
      <c r="AAV55" s="28"/>
      <c r="AAW55" s="28"/>
      <c r="AAX55" s="28"/>
      <c r="AAY55" s="28"/>
      <c r="AAZ55" s="28"/>
      <c r="ABA55" s="28"/>
      <c r="ABB55" s="28"/>
      <c r="ABC55" s="28"/>
      <c r="ABD55" s="28"/>
      <c r="ABE55" s="28"/>
      <c r="ABF55" s="28"/>
      <c r="ABG55" s="28"/>
      <c r="ABH55" s="28"/>
      <c r="ABI55" s="28"/>
      <c r="ABJ55" s="28"/>
      <c r="ABK55" s="28"/>
      <c r="ABL55" s="28"/>
      <c r="ABM55" s="28"/>
      <c r="ABN55" s="28"/>
      <c r="ABO55" s="28"/>
      <c r="ABP55" s="28"/>
      <c r="ABQ55" s="28"/>
      <c r="ABR55" s="28"/>
      <c r="ABS55" s="28"/>
      <c r="ABT55" s="28"/>
      <c r="ABU55" s="28"/>
      <c r="ABV55" s="28"/>
      <c r="ABW55" s="28"/>
      <c r="ABX55" s="28"/>
      <c r="ABY55" s="28"/>
      <c r="ABZ55" s="28"/>
      <c r="ACA55" s="28"/>
      <c r="ACB55" s="28"/>
      <c r="ACC55" s="28"/>
      <c r="ACD55" s="28"/>
      <c r="ACE55" s="28"/>
      <c r="ACF55" s="28"/>
      <c r="ACG55" s="28"/>
      <c r="ACH55" s="28"/>
      <c r="ACI55" s="28"/>
      <c r="ACJ55" s="28"/>
      <c r="ACK55" s="28"/>
      <c r="ACL55" s="28"/>
      <c r="ACM55" s="28"/>
      <c r="ACN55" s="28"/>
      <c r="ACO55" s="28"/>
      <c r="ACP55" s="28"/>
      <c r="ACQ55" s="28"/>
      <c r="ACR55" s="28"/>
      <c r="ACS55" s="28"/>
      <c r="ACT55" s="28"/>
      <c r="ACU55" s="28"/>
      <c r="ACV55" s="28"/>
      <c r="ACW55" s="28"/>
      <c r="ACX55" s="28"/>
      <c r="ACY55" s="28"/>
      <c r="ACZ55" s="28"/>
      <c r="ADA55" s="28"/>
      <c r="ADB55" s="28"/>
      <c r="ADC55" s="28"/>
      <c r="ADD55" s="28"/>
      <c r="ADE55" s="28"/>
      <c r="ADF55" s="28"/>
      <c r="ADG55" s="28"/>
      <c r="ADH55" s="28"/>
      <c r="ADI55" s="28"/>
      <c r="ADJ55" s="28"/>
      <c r="ADK55" s="28"/>
      <c r="ADL55" s="28"/>
      <c r="ADM55" s="28"/>
      <c r="ADN55" s="28"/>
      <c r="ADO55" s="28"/>
      <c r="ADP55" s="28"/>
      <c r="ADQ55" s="28"/>
      <c r="ADR55" s="28"/>
      <c r="ADS55" s="28"/>
      <c r="ADT55" s="28"/>
      <c r="ADU55" s="28"/>
      <c r="ADV55" s="28"/>
      <c r="ADW55" s="28"/>
      <c r="ADX55" s="28"/>
      <c r="ADY55" s="28"/>
      <c r="ADZ55" s="28"/>
      <c r="AEA55" s="28"/>
      <c r="AEB55" s="28"/>
      <c r="AEC55" s="28"/>
      <c r="AED55" s="28"/>
      <c r="AEE55" s="28"/>
      <c r="AEF55" s="28"/>
      <c r="AEG55" s="28"/>
      <c r="AEH55" s="28"/>
      <c r="AEI55" s="28"/>
      <c r="AEJ55" s="28"/>
      <c r="AEK55" s="28"/>
      <c r="AEL55" s="28"/>
      <c r="AEM55" s="28"/>
      <c r="AEN55" s="28"/>
      <c r="AEO55" s="28"/>
      <c r="AEP55" s="28"/>
      <c r="AEQ55" s="28"/>
      <c r="AER55" s="28"/>
      <c r="AES55" s="28"/>
      <c r="AET55" s="28"/>
      <c r="AEU55" s="28"/>
      <c r="AEV55" s="28"/>
      <c r="AEW55" s="28"/>
      <c r="AEX55" s="28"/>
      <c r="AEY55" s="28"/>
      <c r="AEZ55" s="28"/>
      <c r="AFA55" s="28"/>
      <c r="AFB55" s="28"/>
      <c r="AFC55" s="28"/>
      <c r="AFD55" s="28"/>
      <c r="AFE55" s="28"/>
      <c r="AFF55" s="28"/>
      <c r="AFG55" s="28"/>
      <c r="AFH55" s="28"/>
      <c r="AFI55" s="28"/>
      <c r="AFJ55" s="28"/>
      <c r="AFK55" s="28"/>
      <c r="AFL55" s="28"/>
      <c r="AFM55" s="28"/>
      <c r="AFN55" s="28"/>
      <c r="AFO55" s="28"/>
      <c r="AFP55" s="28"/>
      <c r="AFQ55" s="28"/>
      <c r="AFR55" s="28"/>
      <c r="AFS55" s="28"/>
      <c r="AFT55" s="28"/>
      <c r="AFU55" s="28"/>
      <c r="AFV55" s="28"/>
      <c r="AFW55" s="28"/>
      <c r="AFX55" s="28"/>
      <c r="AFY55" s="28"/>
      <c r="AFZ55" s="28"/>
      <c r="AGA55" s="28"/>
      <c r="AGB55" s="28"/>
      <c r="AGC55" s="28"/>
      <c r="AGD55" s="28"/>
      <c r="AGE55" s="28"/>
      <c r="AGF55" s="28"/>
      <c r="AGG55" s="28"/>
      <c r="AGH55" s="28"/>
      <c r="AGI55" s="28"/>
      <c r="AGJ55" s="28"/>
      <c r="AGK55" s="28"/>
      <c r="AGL55" s="28"/>
      <c r="AGM55" s="28"/>
      <c r="AGN55" s="28"/>
      <c r="AGO55" s="28"/>
      <c r="AGP55" s="28"/>
      <c r="AGQ55" s="28"/>
      <c r="AGR55" s="28"/>
      <c r="AGS55" s="28"/>
      <c r="AGT55" s="28"/>
      <c r="AGU55" s="28"/>
      <c r="AGV55" s="28"/>
      <c r="AGW55" s="28"/>
      <c r="AGX55" s="28"/>
      <c r="AGY55" s="28"/>
      <c r="AGZ55" s="28"/>
      <c r="AHA55" s="28"/>
      <c r="AHB55" s="28"/>
      <c r="AHC55" s="28"/>
      <c r="AHD55" s="28"/>
      <c r="AHE55" s="28"/>
      <c r="AHF55" s="28"/>
      <c r="AHG55" s="28"/>
      <c r="AHH55" s="28"/>
      <c r="AHI55" s="28"/>
      <c r="AHJ55" s="28"/>
      <c r="AHK55" s="28"/>
      <c r="AHL55" s="28"/>
      <c r="AHM55" s="28"/>
      <c r="AHN55" s="28"/>
      <c r="AHO55" s="28"/>
      <c r="AHP55" s="28"/>
      <c r="AHQ55" s="28"/>
      <c r="AHR55" s="28"/>
      <c r="AHS55" s="28"/>
      <c r="AHT55" s="28"/>
      <c r="AHU55" s="28"/>
      <c r="AHV55" s="28"/>
      <c r="AHW55" s="28"/>
      <c r="AHX55" s="28"/>
      <c r="AHY55" s="28"/>
      <c r="AHZ55" s="28"/>
      <c r="AIA55" s="28"/>
      <c r="AIB55" s="28"/>
      <c r="AIC55" s="28"/>
      <c r="AID55" s="28"/>
      <c r="AIE55" s="28"/>
      <c r="AIF55" s="28"/>
      <c r="AIG55" s="28"/>
      <c r="AIH55" s="28"/>
      <c r="AII55" s="28"/>
      <c r="AIJ55" s="28"/>
      <c r="AIK55" s="28"/>
      <c r="AIL55" s="28"/>
      <c r="AIM55" s="28"/>
      <c r="AIN55" s="28"/>
      <c r="AIO55" s="28"/>
      <c r="AIP55" s="28"/>
      <c r="AIQ55" s="28"/>
      <c r="AIR55" s="28"/>
      <c r="AIS55" s="28"/>
      <c r="AIT55" s="28"/>
      <c r="AIU55" s="28"/>
      <c r="AIV55" s="28"/>
      <c r="AIW55" s="28"/>
      <c r="AIX55" s="28"/>
      <c r="AIY55" s="28"/>
      <c r="AIZ55" s="28"/>
      <c r="AJA55" s="28"/>
      <c r="AJB55" s="28"/>
      <c r="AJC55" s="28"/>
      <c r="AJD55" s="28"/>
      <c r="AJE55" s="28"/>
      <c r="AJF55" s="28"/>
      <c r="AJG55" s="28"/>
      <c r="AJH55" s="28"/>
      <c r="AJI55" s="28"/>
      <c r="AJJ55" s="28"/>
      <c r="AJK55" s="28"/>
      <c r="AJL55" s="28"/>
      <c r="AJM55" s="28"/>
      <c r="AJN55" s="28"/>
      <c r="AJO55" s="28"/>
      <c r="AJP55" s="28"/>
      <c r="AJQ55" s="28"/>
      <c r="AJR55" s="28"/>
      <c r="AJS55" s="28"/>
      <c r="AJT55" s="28"/>
      <c r="AJU55" s="28"/>
      <c r="AJV55" s="28"/>
      <c r="AJW55" s="28"/>
      <c r="AJX55" s="28"/>
      <c r="AJY55" s="28"/>
      <c r="AJZ55" s="28"/>
      <c r="AKA55" s="28"/>
      <c r="AKB55" s="28"/>
      <c r="AKC55" s="28"/>
      <c r="AKD55" s="28"/>
      <c r="AKE55" s="28"/>
      <c r="AKF55" s="28"/>
      <c r="AKG55" s="28"/>
      <c r="AKH55" s="28"/>
      <c r="AKI55" s="28"/>
      <c r="AKJ55" s="28"/>
      <c r="AKK55" s="28"/>
      <c r="AKL55" s="28"/>
      <c r="AKM55" s="28"/>
      <c r="AKN55" s="28"/>
      <c r="AKO55" s="28"/>
      <c r="AKP55" s="28"/>
      <c r="AKQ55" s="28"/>
      <c r="AKR55" s="28"/>
      <c r="AKS55" s="28"/>
      <c r="AKT55" s="28"/>
      <c r="AKU55" s="28"/>
      <c r="AKV55" s="28"/>
      <c r="AKW55" s="28"/>
      <c r="AKX55" s="28"/>
      <c r="AKY55" s="28"/>
      <c r="AKZ55" s="28"/>
      <c r="ALA55" s="28"/>
      <c r="ALB55" s="28"/>
      <c r="ALC55" s="28"/>
      <c r="ALD55" s="28"/>
      <c r="ALE55" s="28"/>
      <c r="ALF55" s="28"/>
      <c r="ALG55" s="28"/>
      <c r="ALH55" s="28"/>
      <c r="ALI55" s="28"/>
      <c r="ALJ55" s="28"/>
      <c r="ALK55" s="28"/>
      <c r="ALL55" s="28"/>
      <c r="ALM55" s="28"/>
      <c r="ALN55" s="28"/>
      <c r="ALO55" s="28"/>
      <c r="ALP55" s="28"/>
      <c r="ALQ55" s="28"/>
      <c r="ALR55" s="28"/>
      <c r="ALS55" s="28"/>
      <c r="ALT55" s="28"/>
      <c r="ALU55" s="28"/>
      <c r="ALV55" s="28"/>
      <c r="ALW55" s="28"/>
      <c r="ALX55" s="28"/>
      <c r="ALY55" s="28"/>
      <c r="ALZ55" s="28"/>
      <c r="AMA55" s="28"/>
      <c r="AMB55" s="28"/>
      <c r="AMC55" s="28"/>
      <c r="AMD55" s="28"/>
      <c r="AME55" s="28"/>
      <c r="AMF55" s="28"/>
      <c r="AMG55" s="28"/>
      <c r="AMH55" s="28"/>
    </row>
    <row r="56" spans="1:1022" ht="15">
      <c r="A56" s="8">
        <v>55</v>
      </c>
      <c r="B56" s="9" t="s">
        <v>349</v>
      </c>
      <c r="C56" s="9" t="s">
        <v>350</v>
      </c>
      <c r="D56" s="9" t="s">
        <v>351</v>
      </c>
      <c r="E56" s="10">
        <v>107</v>
      </c>
      <c r="F56" s="10"/>
      <c r="G56" s="10"/>
      <c r="H56" s="10"/>
      <c r="I56" s="10"/>
      <c r="J56" s="10"/>
      <c r="K56" s="11"/>
      <c r="L56" s="10"/>
      <c r="M56" s="10"/>
      <c r="N56" s="10"/>
      <c r="O56" s="10"/>
      <c r="P56" s="10"/>
      <c r="Q56" s="10"/>
      <c r="R56" s="15">
        <f t="shared" si="2"/>
        <v>107</v>
      </c>
      <c r="S56" s="13">
        <f t="shared" si="3"/>
        <v>1</v>
      </c>
    </row>
    <row r="57" spans="1:1022" ht="15">
      <c r="A57" s="8">
        <v>56</v>
      </c>
      <c r="B57" s="9" t="s">
        <v>320</v>
      </c>
      <c r="C57" s="9" t="s">
        <v>321</v>
      </c>
      <c r="D57" s="9" t="s">
        <v>352</v>
      </c>
      <c r="E57" s="10"/>
      <c r="F57" s="10"/>
      <c r="G57" s="10"/>
      <c r="H57" s="10">
        <v>5</v>
      </c>
      <c r="I57" s="10"/>
      <c r="J57" s="10">
        <v>101</v>
      </c>
      <c r="K57" s="11"/>
      <c r="L57" s="10"/>
      <c r="M57" s="10"/>
      <c r="N57" s="10"/>
      <c r="O57" s="10"/>
      <c r="P57" s="10"/>
      <c r="Q57" s="10"/>
      <c r="R57" s="15">
        <f t="shared" si="2"/>
        <v>106</v>
      </c>
      <c r="S57" s="13">
        <f t="shared" si="3"/>
        <v>2</v>
      </c>
    </row>
    <row r="58" spans="1:1022" ht="15">
      <c r="A58" s="8">
        <v>56</v>
      </c>
      <c r="B58" s="9" t="s">
        <v>324</v>
      </c>
      <c r="C58" s="9" t="s">
        <v>34</v>
      </c>
      <c r="D58" s="9" t="s">
        <v>353</v>
      </c>
      <c r="E58" s="10"/>
      <c r="F58" s="10">
        <v>106</v>
      </c>
      <c r="G58" s="10"/>
      <c r="H58" s="10"/>
      <c r="I58" s="10"/>
      <c r="J58" s="10"/>
      <c r="K58" s="11"/>
      <c r="L58" s="10"/>
      <c r="M58" s="10"/>
      <c r="N58" s="10"/>
      <c r="O58" s="10"/>
      <c r="P58" s="10"/>
      <c r="Q58" s="10"/>
      <c r="R58" s="15">
        <f t="shared" si="2"/>
        <v>106</v>
      </c>
      <c r="S58" s="13">
        <f t="shared" si="3"/>
        <v>1</v>
      </c>
    </row>
    <row r="59" spans="1:1022" ht="15">
      <c r="A59" s="8">
        <v>58</v>
      </c>
      <c r="B59" s="9" t="s">
        <v>317</v>
      </c>
      <c r="C59" s="9" t="s">
        <v>354</v>
      </c>
      <c r="D59" s="9" t="s">
        <v>355</v>
      </c>
      <c r="E59" s="10"/>
      <c r="F59" s="10"/>
      <c r="G59" s="10"/>
      <c r="H59" s="10"/>
      <c r="I59" s="10"/>
      <c r="J59" s="10"/>
      <c r="K59" s="11"/>
      <c r="L59" s="10">
        <v>104</v>
      </c>
      <c r="M59" s="10"/>
      <c r="N59" s="10"/>
      <c r="O59" s="10"/>
      <c r="P59" s="10"/>
      <c r="Q59" s="10"/>
      <c r="R59" s="15">
        <f t="shared" si="2"/>
        <v>104</v>
      </c>
      <c r="S59" s="13">
        <f t="shared" si="3"/>
        <v>1</v>
      </c>
    </row>
    <row r="60" spans="1:1022" ht="15">
      <c r="A60" s="8">
        <v>59</v>
      </c>
      <c r="B60" s="9" t="s">
        <v>343</v>
      </c>
      <c r="C60" s="9" t="s">
        <v>344</v>
      </c>
      <c r="D60" s="9" t="s">
        <v>356</v>
      </c>
      <c r="E60" s="10"/>
      <c r="F60" s="10"/>
      <c r="G60" s="10"/>
      <c r="H60" s="10">
        <v>103</v>
      </c>
      <c r="I60" s="10"/>
      <c r="J60" s="10"/>
      <c r="K60" s="11"/>
      <c r="L60" s="10"/>
      <c r="M60" s="10"/>
      <c r="N60" s="10"/>
      <c r="O60" s="10"/>
      <c r="P60" s="10"/>
      <c r="Q60" s="10"/>
      <c r="R60" s="15">
        <f t="shared" si="2"/>
        <v>103</v>
      </c>
      <c r="S60" s="13">
        <f t="shared" si="3"/>
        <v>1</v>
      </c>
    </row>
    <row r="61" spans="1:1022" ht="15">
      <c r="A61" s="8">
        <v>60</v>
      </c>
      <c r="B61" s="9" t="s">
        <v>211</v>
      </c>
      <c r="C61" s="9" t="s">
        <v>212</v>
      </c>
      <c r="D61" s="9" t="s">
        <v>357</v>
      </c>
      <c r="E61" s="10"/>
      <c r="F61" s="10"/>
      <c r="G61" s="10"/>
      <c r="H61" s="10">
        <v>94</v>
      </c>
      <c r="I61" s="10">
        <v>5</v>
      </c>
      <c r="J61" s="10"/>
      <c r="K61" s="11"/>
      <c r="L61" s="10"/>
      <c r="M61" s="10"/>
      <c r="N61" s="10"/>
      <c r="O61" s="10"/>
      <c r="P61" s="10"/>
      <c r="Q61" s="10"/>
      <c r="R61" s="15">
        <f t="shared" si="2"/>
        <v>99</v>
      </c>
      <c r="S61" s="13">
        <f t="shared" si="3"/>
        <v>2</v>
      </c>
    </row>
    <row r="62" spans="1:1022" ht="15">
      <c r="A62" s="8">
        <v>60</v>
      </c>
      <c r="B62" s="9" t="s">
        <v>358</v>
      </c>
      <c r="C62" s="9" t="s">
        <v>359</v>
      </c>
      <c r="D62" s="9" t="s">
        <v>360</v>
      </c>
      <c r="E62" s="10"/>
      <c r="F62" s="10"/>
      <c r="G62" s="10"/>
      <c r="H62" s="10">
        <v>99</v>
      </c>
      <c r="I62" s="10"/>
      <c r="J62" s="10"/>
      <c r="K62" s="11"/>
      <c r="L62" s="10"/>
      <c r="M62" s="10"/>
      <c r="N62" s="10"/>
      <c r="O62" s="10"/>
      <c r="P62" s="10"/>
      <c r="Q62" s="10"/>
      <c r="R62" s="15">
        <f t="shared" si="2"/>
        <v>99</v>
      </c>
      <c r="S62" s="13">
        <f t="shared" si="3"/>
        <v>1</v>
      </c>
    </row>
    <row r="63" spans="1:1022" ht="15">
      <c r="A63" s="8">
        <v>60</v>
      </c>
      <c r="B63" s="9" t="s">
        <v>361</v>
      </c>
      <c r="C63" s="9" t="s">
        <v>362</v>
      </c>
      <c r="D63" s="9" t="s">
        <v>363</v>
      </c>
      <c r="E63" s="10"/>
      <c r="F63" s="10"/>
      <c r="G63" s="10"/>
      <c r="H63" s="10"/>
      <c r="I63" s="10"/>
      <c r="J63" s="10"/>
      <c r="K63" s="11"/>
      <c r="L63" s="10"/>
      <c r="M63" s="10"/>
      <c r="N63" s="10">
        <v>99</v>
      </c>
      <c r="O63" s="10"/>
      <c r="P63" s="10"/>
      <c r="Q63" s="10"/>
      <c r="R63" s="15">
        <f t="shared" si="2"/>
        <v>99</v>
      </c>
      <c r="S63" s="13">
        <f t="shared" si="3"/>
        <v>1</v>
      </c>
    </row>
    <row r="64" spans="1:1022" ht="15">
      <c r="A64" s="8">
        <v>60</v>
      </c>
      <c r="B64" s="9" t="s">
        <v>54</v>
      </c>
      <c r="C64" s="9" t="s">
        <v>219</v>
      </c>
      <c r="D64" s="9" t="s">
        <v>364</v>
      </c>
      <c r="E64" s="10"/>
      <c r="F64" s="10"/>
      <c r="G64" s="10">
        <v>99</v>
      </c>
      <c r="H64" s="10"/>
      <c r="I64" s="10"/>
      <c r="J64" s="10"/>
      <c r="K64" s="11"/>
      <c r="L64" s="10"/>
      <c r="M64" s="10"/>
      <c r="N64" s="10"/>
      <c r="O64" s="10"/>
      <c r="P64" s="10"/>
      <c r="Q64" s="10"/>
      <c r="R64" s="15">
        <f t="shared" si="2"/>
        <v>99</v>
      </c>
      <c r="S64" s="13">
        <f t="shared" si="3"/>
        <v>1</v>
      </c>
    </row>
    <row r="65" spans="1:19" ht="15">
      <c r="A65" s="8">
        <v>64</v>
      </c>
      <c r="B65" s="9" t="s">
        <v>365</v>
      </c>
      <c r="C65" s="9" t="s">
        <v>34</v>
      </c>
      <c r="D65" s="9" t="s">
        <v>366</v>
      </c>
      <c r="E65" s="10">
        <v>97</v>
      </c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0"/>
      <c r="R65" s="15">
        <f t="shared" si="2"/>
        <v>97</v>
      </c>
      <c r="S65" s="13">
        <f t="shared" si="3"/>
        <v>1</v>
      </c>
    </row>
    <row r="66" spans="1:19" ht="15">
      <c r="A66" s="8">
        <v>64</v>
      </c>
      <c r="B66" s="16" t="s">
        <v>367</v>
      </c>
      <c r="C66" s="16" t="s">
        <v>368</v>
      </c>
      <c r="D66" s="16" t="s">
        <v>369</v>
      </c>
      <c r="E66" s="17"/>
      <c r="F66" s="17"/>
      <c r="G66" s="17"/>
      <c r="H66" s="17"/>
      <c r="I66" s="17"/>
      <c r="J66" s="17"/>
      <c r="K66" s="11"/>
      <c r="L66" s="17">
        <v>97</v>
      </c>
      <c r="M66" s="17"/>
      <c r="N66" s="17"/>
      <c r="O66" s="17"/>
      <c r="P66" s="17"/>
      <c r="Q66" s="17"/>
      <c r="R66" s="30">
        <f t="shared" ref="R66:R97" si="4">SUM(E66:Q66)</f>
        <v>97</v>
      </c>
      <c r="S66" s="31">
        <f t="shared" ref="S66:S97" si="5">COUNT(E66:Q66)</f>
        <v>1</v>
      </c>
    </row>
    <row r="67" spans="1:19" ht="15">
      <c r="A67" s="8">
        <v>66</v>
      </c>
      <c r="B67" s="9" t="s">
        <v>370</v>
      </c>
      <c r="C67" s="9" t="s">
        <v>371</v>
      </c>
      <c r="D67" s="9" t="s">
        <v>372</v>
      </c>
      <c r="E67" s="10"/>
      <c r="F67" s="10"/>
      <c r="G67" s="10"/>
      <c r="H67" s="10"/>
      <c r="I67" s="10"/>
      <c r="J67" s="10">
        <v>96</v>
      </c>
      <c r="K67" s="11"/>
      <c r="L67" s="10"/>
      <c r="M67" s="10"/>
      <c r="N67" s="10"/>
      <c r="O67" s="10"/>
      <c r="P67" s="10"/>
      <c r="Q67" s="10"/>
      <c r="R67" s="12">
        <f t="shared" si="4"/>
        <v>96</v>
      </c>
      <c r="S67" s="13">
        <f t="shared" si="5"/>
        <v>1</v>
      </c>
    </row>
    <row r="68" spans="1:19" ht="15">
      <c r="A68" s="8">
        <v>67</v>
      </c>
      <c r="B68" s="16" t="s">
        <v>373</v>
      </c>
      <c r="C68" s="16" t="s">
        <v>374</v>
      </c>
      <c r="D68" s="16" t="s">
        <v>375</v>
      </c>
      <c r="E68" s="17"/>
      <c r="F68" s="17"/>
      <c r="G68" s="17">
        <v>95</v>
      </c>
      <c r="H68" s="17"/>
      <c r="I68" s="17"/>
      <c r="J68" s="17"/>
      <c r="K68" s="11"/>
      <c r="L68" s="17"/>
      <c r="M68" s="17"/>
      <c r="N68" s="17"/>
      <c r="O68" s="17"/>
      <c r="P68" s="17"/>
      <c r="Q68" s="17"/>
      <c r="R68" s="12">
        <f t="shared" si="4"/>
        <v>95</v>
      </c>
      <c r="S68" s="13">
        <f t="shared" si="5"/>
        <v>1</v>
      </c>
    </row>
    <row r="69" spans="1:19" ht="15">
      <c r="A69" s="8">
        <v>68</v>
      </c>
      <c r="B69" s="9" t="s">
        <v>19</v>
      </c>
      <c r="C69" s="9" t="s">
        <v>224</v>
      </c>
      <c r="D69" s="9" t="s">
        <v>376</v>
      </c>
      <c r="E69" s="10"/>
      <c r="F69" s="10"/>
      <c r="G69" s="10"/>
      <c r="H69" s="10">
        <v>5</v>
      </c>
      <c r="I69" s="10"/>
      <c r="J69" s="10"/>
      <c r="K69" s="11"/>
      <c r="L69" s="10"/>
      <c r="M69" s="10"/>
      <c r="N69" s="10">
        <v>89</v>
      </c>
      <c r="O69" s="10"/>
      <c r="P69" s="10"/>
      <c r="Q69" s="10"/>
      <c r="R69" s="15">
        <f t="shared" si="4"/>
        <v>94</v>
      </c>
      <c r="S69" s="13">
        <f t="shared" si="5"/>
        <v>2</v>
      </c>
    </row>
    <row r="70" spans="1:19" ht="15">
      <c r="A70" s="8">
        <v>68</v>
      </c>
      <c r="B70" s="9" t="s">
        <v>377</v>
      </c>
      <c r="C70" s="9" t="s">
        <v>378</v>
      </c>
      <c r="D70" s="9" t="s">
        <v>379</v>
      </c>
      <c r="E70" s="10"/>
      <c r="F70" s="10"/>
      <c r="G70" s="10">
        <v>94</v>
      </c>
      <c r="H70" s="10"/>
      <c r="I70" s="10"/>
      <c r="J70" s="10"/>
      <c r="K70" s="11"/>
      <c r="L70" s="10"/>
      <c r="M70" s="10"/>
      <c r="N70" s="10"/>
      <c r="O70" s="10"/>
      <c r="P70" s="10"/>
      <c r="Q70" s="10"/>
      <c r="R70" s="15">
        <f t="shared" si="4"/>
        <v>94</v>
      </c>
      <c r="S70" s="13">
        <f t="shared" si="5"/>
        <v>1</v>
      </c>
    </row>
    <row r="71" spans="1:19" ht="15">
      <c r="A71" s="8">
        <v>70</v>
      </c>
      <c r="B71" s="9" t="s">
        <v>380</v>
      </c>
      <c r="C71" s="9" t="s">
        <v>381</v>
      </c>
      <c r="D71" s="9" t="s">
        <v>382</v>
      </c>
      <c r="E71" s="10">
        <v>93</v>
      </c>
      <c r="F71" s="10"/>
      <c r="G71" s="10"/>
      <c r="H71" s="10"/>
      <c r="I71" s="10"/>
      <c r="J71" s="10"/>
      <c r="K71" s="11"/>
      <c r="L71" s="10"/>
      <c r="M71" s="10"/>
      <c r="N71" s="10"/>
      <c r="O71" s="10"/>
      <c r="P71" s="10"/>
      <c r="Q71" s="10"/>
      <c r="R71" s="15">
        <f t="shared" si="4"/>
        <v>93</v>
      </c>
      <c r="S71" s="13">
        <f t="shared" si="5"/>
        <v>1</v>
      </c>
    </row>
    <row r="72" spans="1:19" ht="15">
      <c r="A72" s="8">
        <v>70</v>
      </c>
      <c r="B72" s="9" t="s">
        <v>383</v>
      </c>
      <c r="C72" s="9" t="s">
        <v>384</v>
      </c>
      <c r="D72" s="9" t="s">
        <v>385</v>
      </c>
      <c r="E72" s="10"/>
      <c r="F72" s="10"/>
      <c r="G72" s="10"/>
      <c r="H72" s="10"/>
      <c r="I72" s="10"/>
      <c r="J72" s="10"/>
      <c r="K72" s="11"/>
      <c r="L72" s="10"/>
      <c r="M72" s="10">
        <v>93</v>
      </c>
      <c r="N72" s="10"/>
      <c r="O72" s="10"/>
      <c r="P72" s="10"/>
      <c r="Q72" s="10"/>
      <c r="R72" s="15">
        <f t="shared" si="4"/>
        <v>93</v>
      </c>
      <c r="S72" s="13">
        <f t="shared" si="5"/>
        <v>1</v>
      </c>
    </row>
    <row r="73" spans="1:19" ht="15">
      <c r="A73" s="8">
        <v>70</v>
      </c>
      <c r="B73" s="9" t="s">
        <v>386</v>
      </c>
      <c r="C73" s="9" t="s">
        <v>387</v>
      </c>
      <c r="D73" s="9" t="s">
        <v>388</v>
      </c>
      <c r="E73" s="10"/>
      <c r="F73" s="10"/>
      <c r="G73" s="10"/>
      <c r="H73" s="10"/>
      <c r="I73" s="10"/>
      <c r="J73" s="10">
        <v>93</v>
      </c>
      <c r="K73" s="11"/>
      <c r="L73" s="10"/>
      <c r="M73" s="10"/>
      <c r="N73" s="10"/>
      <c r="O73" s="10"/>
      <c r="P73" s="10"/>
      <c r="Q73" s="10"/>
      <c r="R73" s="15">
        <f t="shared" si="4"/>
        <v>93</v>
      </c>
      <c r="S73" s="13">
        <f t="shared" si="5"/>
        <v>1</v>
      </c>
    </row>
    <row r="74" spans="1:19" ht="15">
      <c r="A74" s="8">
        <v>70</v>
      </c>
      <c r="B74" s="9" t="s">
        <v>197</v>
      </c>
      <c r="C74" s="9" t="s">
        <v>198</v>
      </c>
      <c r="D74" s="9" t="s">
        <v>389</v>
      </c>
      <c r="E74" s="10"/>
      <c r="F74" s="10"/>
      <c r="G74" s="10"/>
      <c r="H74" s="10">
        <v>93</v>
      </c>
      <c r="I74" s="10"/>
      <c r="J74" s="10"/>
      <c r="K74" s="11"/>
      <c r="L74" s="10"/>
      <c r="M74" s="10"/>
      <c r="N74" s="10"/>
      <c r="O74" s="10"/>
      <c r="P74" s="10"/>
      <c r="Q74" s="10"/>
      <c r="R74" s="15">
        <f t="shared" si="4"/>
        <v>93</v>
      </c>
      <c r="S74" s="13">
        <f t="shared" si="5"/>
        <v>1</v>
      </c>
    </row>
    <row r="75" spans="1:19" ht="15">
      <c r="A75" s="8">
        <v>74</v>
      </c>
      <c r="B75" s="9" t="s">
        <v>390</v>
      </c>
      <c r="C75" s="9" t="s">
        <v>391</v>
      </c>
      <c r="D75" s="9" t="s">
        <v>392</v>
      </c>
      <c r="E75" s="10"/>
      <c r="F75" s="10"/>
      <c r="G75" s="10"/>
      <c r="H75" s="10">
        <v>92</v>
      </c>
      <c r="I75" s="10"/>
      <c r="J75" s="10"/>
      <c r="K75" s="11"/>
      <c r="L75" s="10"/>
      <c r="M75" s="10"/>
      <c r="N75" s="10"/>
      <c r="O75" s="10"/>
      <c r="P75" s="10"/>
      <c r="Q75" s="10"/>
      <c r="R75" s="15">
        <f t="shared" si="4"/>
        <v>92</v>
      </c>
      <c r="S75" s="13">
        <f t="shared" si="5"/>
        <v>1</v>
      </c>
    </row>
    <row r="76" spans="1:19" ht="15">
      <c r="A76" s="8">
        <v>74</v>
      </c>
      <c r="B76" s="9" t="s">
        <v>393</v>
      </c>
      <c r="C76" s="9" t="s">
        <v>394</v>
      </c>
      <c r="D76" s="9" t="s">
        <v>395</v>
      </c>
      <c r="E76" s="10"/>
      <c r="F76" s="10">
        <v>92</v>
      </c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0"/>
      <c r="R76" s="15">
        <f t="shared" si="4"/>
        <v>92</v>
      </c>
      <c r="S76" s="13">
        <f t="shared" si="5"/>
        <v>1</v>
      </c>
    </row>
    <row r="77" spans="1:19" ht="15">
      <c r="A77" s="8">
        <v>74</v>
      </c>
      <c r="B77" s="9" t="s">
        <v>396</v>
      </c>
      <c r="C77" s="9" t="s">
        <v>397</v>
      </c>
      <c r="D77" s="9" t="s">
        <v>398</v>
      </c>
      <c r="E77" s="10"/>
      <c r="F77" s="10"/>
      <c r="G77" s="10"/>
      <c r="H77" s="10"/>
      <c r="I77" s="10"/>
      <c r="J77" s="10"/>
      <c r="K77" s="11"/>
      <c r="L77" s="10"/>
      <c r="M77" s="10"/>
      <c r="N77" s="10">
        <v>92</v>
      </c>
      <c r="O77" s="10"/>
      <c r="P77" s="10"/>
      <c r="Q77" s="10"/>
      <c r="R77" s="15">
        <f t="shared" si="4"/>
        <v>92</v>
      </c>
      <c r="S77" s="13">
        <f t="shared" si="5"/>
        <v>1</v>
      </c>
    </row>
    <row r="78" spans="1:19" ht="15">
      <c r="A78" s="8">
        <v>77</v>
      </c>
      <c r="B78" s="9" t="s">
        <v>73</v>
      </c>
      <c r="C78" s="9" t="s">
        <v>74</v>
      </c>
      <c r="D78" s="9" t="s">
        <v>75</v>
      </c>
      <c r="E78" s="10"/>
      <c r="F78" s="10"/>
      <c r="G78" s="10"/>
      <c r="H78" s="10"/>
      <c r="I78" s="10"/>
      <c r="J78" s="10"/>
      <c r="K78" s="11"/>
      <c r="L78" s="10"/>
      <c r="M78" s="10"/>
      <c r="N78" s="10">
        <v>5</v>
      </c>
      <c r="O78" s="10">
        <v>86</v>
      </c>
      <c r="P78" s="10"/>
      <c r="Q78" s="10"/>
      <c r="R78" s="15">
        <f t="shared" si="4"/>
        <v>91</v>
      </c>
      <c r="S78" s="13">
        <f t="shared" si="5"/>
        <v>2</v>
      </c>
    </row>
    <row r="79" spans="1:19" ht="15">
      <c r="A79" s="8">
        <v>77</v>
      </c>
      <c r="B79" s="9" t="s">
        <v>399</v>
      </c>
      <c r="C79" s="9" t="s">
        <v>400</v>
      </c>
      <c r="D79" s="9" t="s">
        <v>401</v>
      </c>
      <c r="E79" s="10"/>
      <c r="F79" s="10"/>
      <c r="G79" s="10"/>
      <c r="H79" s="10"/>
      <c r="I79" s="10"/>
      <c r="J79" s="10"/>
      <c r="K79" s="11"/>
      <c r="L79" s="10">
        <v>91</v>
      </c>
      <c r="M79" s="10"/>
      <c r="N79" s="10"/>
      <c r="O79" s="10"/>
      <c r="P79" s="10"/>
      <c r="Q79" s="10"/>
      <c r="R79" s="15">
        <f t="shared" si="4"/>
        <v>91</v>
      </c>
      <c r="S79" s="13">
        <f t="shared" si="5"/>
        <v>1</v>
      </c>
    </row>
    <row r="80" spans="1:19" ht="15">
      <c r="A80" s="8">
        <v>77</v>
      </c>
      <c r="B80" s="9" t="s">
        <v>402</v>
      </c>
      <c r="C80" s="9" t="s">
        <v>403</v>
      </c>
      <c r="D80" s="9" t="s">
        <v>404</v>
      </c>
      <c r="E80" s="10">
        <v>91</v>
      </c>
      <c r="F80" s="10"/>
      <c r="G80" s="10"/>
      <c r="H80" s="10"/>
      <c r="I80" s="10"/>
      <c r="J80" s="10"/>
      <c r="K80" s="11"/>
      <c r="L80" s="10"/>
      <c r="M80" s="10"/>
      <c r="N80" s="10"/>
      <c r="O80" s="10"/>
      <c r="P80" s="10"/>
      <c r="Q80" s="10"/>
      <c r="R80" s="15">
        <f t="shared" si="4"/>
        <v>91</v>
      </c>
      <c r="S80" s="13">
        <f t="shared" si="5"/>
        <v>1</v>
      </c>
    </row>
    <row r="81" spans="1:19" ht="15">
      <c r="A81" s="8">
        <v>80</v>
      </c>
      <c r="B81" s="9" t="s">
        <v>405</v>
      </c>
      <c r="C81" s="9" t="s">
        <v>406</v>
      </c>
      <c r="D81" s="9" t="s">
        <v>407</v>
      </c>
      <c r="E81" s="10"/>
      <c r="F81" s="10"/>
      <c r="G81" s="10"/>
      <c r="H81" s="10">
        <v>90</v>
      </c>
      <c r="I81" s="10"/>
      <c r="J81" s="10"/>
      <c r="K81" s="11"/>
      <c r="L81" s="10"/>
      <c r="M81" s="10"/>
      <c r="N81" s="10"/>
      <c r="O81" s="10"/>
      <c r="P81" s="10"/>
      <c r="Q81" s="10"/>
      <c r="R81" s="15">
        <f t="shared" si="4"/>
        <v>90</v>
      </c>
      <c r="S81" s="13">
        <f t="shared" si="5"/>
        <v>1</v>
      </c>
    </row>
    <row r="82" spans="1:19" ht="15">
      <c r="A82" s="8">
        <v>81</v>
      </c>
      <c r="B82" s="9" t="s">
        <v>408</v>
      </c>
      <c r="C82" s="9" t="s">
        <v>409</v>
      </c>
      <c r="D82" s="9" t="s">
        <v>410</v>
      </c>
      <c r="E82" s="10"/>
      <c r="F82" s="10"/>
      <c r="G82" s="10"/>
      <c r="H82" s="10"/>
      <c r="I82" s="10"/>
      <c r="J82" s="10"/>
      <c r="K82" s="11"/>
      <c r="L82" s="10">
        <v>89</v>
      </c>
      <c r="M82" s="10"/>
      <c r="N82" s="10"/>
      <c r="O82" s="10"/>
      <c r="P82" s="10"/>
      <c r="Q82" s="10"/>
      <c r="R82" s="15">
        <f t="shared" si="4"/>
        <v>89</v>
      </c>
      <c r="S82" s="13">
        <f t="shared" si="5"/>
        <v>1</v>
      </c>
    </row>
    <row r="83" spans="1:19" ht="15">
      <c r="A83" s="8">
        <v>81</v>
      </c>
      <c r="B83" s="9" t="s">
        <v>190</v>
      </c>
      <c r="C83" s="9" t="s">
        <v>411</v>
      </c>
      <c r="D83" s="9" t="s">
        <v>412</v>
      </c>
      <c r="E83" s="10"/>
      <c r="F83" s="10"/>
      <c r="G83" s="10">
        <v>89</v>
      </c>
      <c r="H83" s="10"/>
      <c r="I83" s="10"/>
      <c r="J83" s="10"/>
      <c r="K83" s="11"/>
      <c r="L83" s="10"/>
      <c r="M83" s="10"/>
      <c r="N83" s="10"/>
      <c r="O83" s="10"/>
      <c r="P83" s="10"/>
      <c r="Q83" s="10"/>
      <c r="R83" s="15">
        <f t="shared" si="4"/>
        <v>89</v>
      </c>
      <c r="S83" s="13">
        <f t="shared" si="5"/>
        <v>1</v>
      </c>
    </row>
    <row r="84" spans="1:19" ht="15">
      <c r="A84" s="8">
        <v>83</v>
      </c>
      <c r="B84" s="9" t="s">
        <v>413</v>
      </c>
      <c r="C84" s="9" t="s">
        <v>414</v>
      </c>
      <c r="D84" s="9" t="s">
        <v>415</v>
      </c>
      <c r="E84" s="10"/>
      <c r="F84" s="10">
        <v>86</v>
      </c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0"/>
      <c r="R84" s="15">
        <f t="shared" si="4"/>
        <v>86</v>
      </c>
      <c r="S84" s="13">
        <f t="shared" si="5"/>
        <v>1</v>
      </c>
    </row>
    <row r="85" spans="1:19" ht="15">
      <c r="A85" s="8">
        <v>83</v>
      </c>
      <c r="B85" s="9" t="s">
        <v>416</v>
      </c>
      <c r="C85" s="9" t="s">
        <v>417</v>
      </c>
      <c r="D85" s="9" t="s">
        <v>418</v>
      </c>
      <c r="E85" s="10"/>
      <c r="F85" s="10"/>
      <c r="G85" s="10"/>
      <c r="H85" s="10"/>
      <c r="I85" s="10"/>
      <c r="J85" s="10">
        <v>86</v>
      </c>
      <c r="K85" s="11"/>
      <c r="L85" s="10"/>
      <c r="M85" s="10"/>
      <c r="N85" s="10"/>
      <c r="O85" s="10"/>
      <c r="P85" s="10"/>
      <c r="Q85" s="10"/>
      <c r="R85" s="15">
        <f t="shared" si="4"/>
        <v>86</v>
      </c>
      <c r="S85" s="13">
        <f t="shared" si="5"/>
        <v>1</v>
      </c>
    </row>
    <row r="86" spans="1:19" ht="15">
      <c r="A86" s="8">
        <v>85</v>
      </c>
      <c r="B86" s="9" t="s">
        <v>419</v>
      </c>
      <c r="C86" s="9" t="s">
        <v>420</v>
      </c>
      <c r="D86" s="9" t="s">
        <v>421</v>
      </c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>
        <v>85</v>
      </c>
      <c r="P86" s="10"/>
      <c r="Q86" s="10"/>
      <c r="R86" s="15">
        <f t="shared" si="4"/>
        <v>85</v>
      </c>
      <c r="S86" s="13">
        <f t="shared" si="5"/>
        <v>1</v>
      </c>
    </row>
    <row r="87" spans="1:19" ht="15">
      <c r="A87" s="8">
        <v>85</v>
      </c>
      <c r="B87" s="9" t="s">
        <v>422</v>
      </c>
      <c r="C87" s="9" t="s">
        <v>423</v>
      </c>
      <c r="D87" s="9" t="s">
        <v>424</v>
      </c>
      <c r="E87" s="10"/>
      <c r="F87" s="10"/>
      <c r="G87" s="10"/>
      <c r="H87" s="10"/>
      <c r="I87" s="10"/>
      <c r="J87" s="10"/>
      <c r="K87" s="11"/>
      <c r="L87" s="10"/>
      <c r="M87" s="10"/>
      <c r="N87" s="10">
        <v>85</v>
      </c>
      <c r="O87" s="10"/>
      <c r="P87" s="10"/>
      <c r="Q87" s="10"/>
      <c r="R87" s="15">
        <f t="shared" si="4"/>
        <v>85</v>
      </c>
      <c r="S87" s="13">
        <f t="shared" si="5"/>
        <v>1</v>
      </c>
    </row>
    <row r="88" spans="1:19" ht="15">
      <c r="A88" s="8">
        <v>87</v>
      </c>
      <c r="B88" s="9" t="s">
        <v>225</v>
      </c>
      <c r="C88" s="9" t="s">
        <v>104</v>
      </c>
      <c r="D88" s="9" t="s">
        <v>425</v>
      </c>
      <c r="E88" s="10"/>
      <c r="F88" s="10"/>
      <c r="G88" s="10">
        <v>79</v>
      </c>
      <c r="H88" s="10"/>
      <c r="I88" s="10">
        <v>5</v>
      </c>
      <c r="J88" s="10"/>
      <c r="K88" s="11"/>
      <c r="L88" s="10"/>
      <c r="M88" s="10"/>
      <c r="N88" s="10"/>
      <c r="O88" s="10"/>
      <c r="P88" s="10"/>
      <c r="Q88" s="10"/>
      <c r="R88" s="15">
        <f t="shared" si="4"/>
        <v>84</v>
      </c>
      <c r="S88" s="13">
        <f t="shared" si="5"/>
        <v>2</v>
      </c>
    </row>
    <row r="89" spans="1:19" ht="15">
      <c r="A89" s="8">
        <v>88</v>
      </c>
      <c r="B89" s="9" t="s">
        <v>426</v>
      </c>
      <c r="C89" s="9" t="s">
        <v>427</v>
      </c>
      <c r="D89" s="9" t="s">
        <v>428</v>
      </c>
      <c r="E89" s="10"/>
      <c r="F89" s="10"/>
      <c r="G89" s="10"/>
      <c r="H89" s="10"/>
      <c r="I89" s="10"/>
      <c r="J89" s="10">
        <v>83</v>
      </c>
      <c r="K89" s="11"/>
      <c r="L89" s="10"/>
      <c r="M89" s="10"/>
      <c r="N89" s="10"/>
      <c r="O89" s="10"/>
      <c r="P89" s="10"/>
      <c r="Q89" s="10"/>
      <c r="R89" s="15">
        <f t="shared" si="4"/>
        <v>83</v>
      </c>
      <c r="S89" s="13">
        <f t="shared" si="5"/>
        <v>1</v>
      </c>
    </row>
    <row r="90" spans="1:19" ht="15">
      <c r="A90" s="8">
        <v>88</v>
      </c>
      <c r="B90" s="9" t="s">
        <v>336</v>
      </c>
      <c r="C90" s="9" t="s">
        <v>337</v>
      </c>
      <c r="D90" s="9" t="s">
        <v>429</v>
      </c>
      <c r="E90" s="10"/>
      <c r="F90" s="10">
        <v>83</v>
      </c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0"/>
      <c r="R90" s="15">
        <f t="shared" si="4"/>
        <v>83</v>
      </c>
      <c r="S90" s="13">
        <f t="shared" si="5"/>
        <v>1</v>
      </c>
    </row>
    <row r="91" spans="1:19" ht="15">
      <c r="A91" s="8">
        <v>88</v>
      </c>
      <c r="B91" s="9" t="s">
        <v>339</v>
      </c>
      <c r="C91" s="9" t="s">
        <v>135</v>
      </c>
      <c r="D91" s="9" t="s">
        <v>430</v>
      </c>
      <c r="E91" s="10"/>
      <c r="F91" s="10"/>
      <c r="G91" s="10"/>
      <c r="H91" s="10"/>
      <c r="I91" s="10"/>
      <c r="J91" s="10"/>
      <c r="K91" s="11"/>
      <c r="L91" s="10">
        <v>83</v>
      </c>
      <c r="M91" s="10"/>
      <c r="N91" s="10"/>
      <c r="O91" s="10"/>
      <c r="P91" s="10"/>
      <c r="Q91" s="10"/>
      <c r="R91" s="15">
        <f t="shared" si="4"/>
        <v>83</v>
      </c>
      <c r="S91" s="13">
        <f t="shared" si="5"/>
        <v>1</v>
      </c>
    </row>
    <row r="92" spans="1:19" ht="15">
      <c r="A92" s="8">
        <v>91</v>
      </c>
      <c r="B92" s="9" t="s">
        <v>431</v>
      </c>
      <c r="C92" s="9" t="s">
        <v>432</v>
      </c>
      <c r="D92" s="9" t="s">
        <v>433</v>
      </c>
      <c r="E92" s="10"/>
      <c r="F92" s="10"/>
      <c r="G92" s="10"/>
      <c r="H92" s="10"/>
      <c r="I92" s="10"/>
      <c r="J92" s="10"/>
      <c r="K92" s="11"/>
      <c r="L92" s="10"/>
      <c r="M92" s="10"/>
      <c r="N92" s="10">
        <v>80</v>
      </c>
      <c r="O92" s="10"/>
      <c r="P92" s="10"/>
      <c r="Q92" s="10"/>
      <c r="R92" s="15">
        <f t="shared" si="4"/>
        <v>80</v>
      </c>
      <c r="S92" s="13">
        <f t="shared" si="5"/>
        <v>1</v>
      </c>
    </row>
    <row r="93" spans="1:19" ht="15">
      <c r="A93" s="8">
        <v>92</v>
      </c>
      <c r="B93" s="9" t="s">
        <v>339</v>
      </c>
      <c r="C93" s="9" t="s">
        <v>135</v>
      </c>
      <c r="D93" s="9" t="s">
        <v>434</v>
      </c>
      <c r="E93" s="10"/>
      <c r="F93" s="10"/>
      <c r="G93" s="10"/>
      <c r="H93" s="10"/>
      <c r="I93" s="10"/>
      <c r="J93" s="10"/>
      <c r="K93" s="11"/>
      <c r="L93" s="10"/>
      <c r="M93" s="10"/>
      <c r="N93" s="10">
        <v>78</v>
      </c>
      <c r="O93" s="10"/>
      <c r="P93" s="10"/>
      <c r="Q93" s="10"/>
      <c r="R93" s="15">
        <f t="shared" si="4"/>
        <v>78</v>
      </c>
      <c r="S93" s="13">
        <f t="shared" si="5"/>
        <v>1</v>
      </c>
    </row>
    <row r="94" spans="1:19" ht="15">
      <c r="A94" s="8">
        <v>93</v>
      </c>
      <c r="B94" s="9" t="s">
        <v>435</v>
      </c>
      <c r="C94" s="9" t="s">
        <v>436</v>
      </c>
      <c r="D94" s="9" t="s">
        <v>437</v>
      </c>
      <c r="E94" s="10"/>
      <c r="F94" s="10"/>
      <c r="G94" s="10">
        <v>77</v>
      </c>
      <c r="H94" s="10"/>
      <c r="I94" s="10"/>
      <c r="J94" s="10"/>
      <c r="K94" s="11"/>
      <c r="L94" s="10"/>
      <c r="M94" s="10"/>
      <c r="N94" s="10"/>
      <c r="O94" s="10"/>
      <c r="P94" s="10"/>
      <c r="Q94" s="10"/>
      <c r="R94" s="15">
        <f t="shared" si="4"/>
        <v>77</v>
      </c>
      <c r="S94" s="13">
        <f t="shared" si="5"/>
        <v>1</v>
      </c>
    </row>
    <row r="95" spans="1:19" ht="15">
      <c r="A95" s="8">
        <v>94</v>
      </c>
      <c r="B95" s="9" t="s">
        <v>244</v>
      </c>
      <c r="C95" s="9" t="s">
        <v>245</v>
      </c>
      <c r="D95" s="9" t="s">
        <v>438</v>
      </c>
      <c r="E95" s="10"/>
      <c r="F95" s="10"/>
      <c r="G95" s="10">
        <v>76</v>
      </c>
      <c r="H95" s="10"/>
      <c r="I95" s="10"/>
      <c r="J95" s="10"/>
      <c r="K95" s="11"/>
      <c r="L95" s="10"/>
      <c r="M95" s="10"/>
      <c r="N95" s="10"/>
      <c r="O95" s="10"/>
      <c r="P95" s="10"/>
      <c r="Q95" s="10"/>
      <c r="R95" s="15">
        <f t="shared" si="4"/>
        <v>76</v>
      </c>
      <c r="S95" s="13">
        <f t="shared" si="5"/>
        <v>1</v>
      </c>
    </row>
    <row r="96" spans="1:19" ht="15">
      <c r="A96" s="8">
        <v>94</v>
      </c>
      <c r="B96" s="9" t="s">
        <v>439</v>
      </c>
      <c r="C96" s="9" t="s">
        <v>135</v>
      </c>
      <c r="D96" s="9" t="s">
        <v>290</v>
      </c>
      <c r="E96" s="10"/>
      <c r="F96" s="10"/>
      <c r="G96" s="10"/>
      <c r="H96" s="10"/>
      <c r="I96" s="10"/>
      <c r="J96" s="10">
        <v>76</v>
      </c>
      <c r="K96" s="11"/>
      <c r="L96" s="10"/>
      <c r="M96" s="10"/>
      <c r="N96" s="10"/>
      <c r="O96" s="10"/>
      <c r="P96" s="10"/>
      <c r="Q96" s="10"/>
      <c r="R96" s="15">
        <f t="shared" si="4"/>
        <v>76</v>
      </c>
      <c r="S96" s="13">
        <f t="shared" si="5"/>
        <v>1</v>
      </c>
    </row>
    <row r="97" spans="1:19" ht="15">
      <c r="A97" s="8">
        <v>96</v>
      </c>
      <c r="B97" s="9" t="s">
        <v>440</v>
      </c>
      <c r="C97" s="9" t="s">
        <v>441</v>
      </c>
      <c r="D97" s="9" t="s">
        <v>442</v>
      </c>
      <c r="E97" s="10"/>
      <c r="F97" s="10"/>
      <c r="G97" s="10"/>
      <c r="H97" s="10"/>
      <c r="I97" s="10"/>
      <c r="J97" s="10">
        <v>74</v>
      </c>
      <c r="K97" s="11"/>
      <c r="L97" s="10"/>
      <c r="M97" s="10"/>
      <c r="N97" s="10"/>
      <c r="O97" s="10"/>
      <c r="P97" s="10"/>
      <c r="Q97" s="10"/>
      <c r="R97" s="15">
        <f t="shared" si="4"/>
        <v>74</v>
      </c>
      <c r="S97" s="13">
        <f t="shared" si="5"/>
        <v>1</v>
      </c>
    </row>
    <row r="98" spans="1:19" ht="15">
      <c r="A98" s="8">
        <v>97</v>
      </c>
      <c r="B98" s="9" t="s">
        <v>241</v>
      </c>
      <c r="C98" s="9" t="s">
        <v>443</v>
      </c>
      <c r="D98" s="9" t="s">
        <v>444</v>
      </c>
      <c r="E98" s="10"/>
      <c r="F98" s="10"/>
      <c r="G98" s="10"/>
      <c r="H98" s="10">
        <v>66</v>
      </c>
      <c r="I98" s="10"/>
      <c r="J98" s="10"/>
      <c r="K98" s="11"/>
      <c r="L98" s="10"/>
      <c r="M98" s="10"/>
      <c r="N98" s="10"/>
      <c r="O98" s="10"/>
      <c r="P98" s="10"/>
      <c r="Q98" s="10"/>
      <c r="R98" s="15">
        <f t="shared" ref="R98:R129" si="6">SUM(E98:Q98)</f>
        <v>66</v>
      </c>
      <c r="S98" s="13">
        <f t="shared" ref="S98:S108" si="7">COUNT(E98:Q98)</f>
        <v>1</v>
      </c>
    </row>
    <row r="99" spans="1:19" ht="15">
      <c r="A99" s="8">
        <v>98</v>
      </c>
      <c r="B99" s="9" t="s">
        <v>445</v>
      </c>
      <c r="C99" s="9" t="s">
        <v>446</v>
      </c>
      <c r="D99" s="9" t="s">
        <v>447</v>
      </c>
      <c r="E99" s="10">
        <v>5</v>
      </c>
      <c r="F99" s="10">
        <v>5</v>
      </c>
      <c r="G99" s="10">
        <v>5</v>
      </c>
      <c r="H99" s="10"/>
      <c r="I99" s="10"/>
      <c r="J99" s="10"/>
      <c r="K99" s="11"/>
      <c r="L99" s="10"/>
      <c r="M99" s="10"/>
      <c r="N99" s="10"/>
      <c r="O99" s="10"/>
      <c r="P99" s="10"/>
      <c r="Q99" s="10"/>
      <c r="R99" s="15">
        <f t="shared" si="6"/>
        <v>15</v>
      </c>
      <c r="S99" s="13">
        <f t="shared" si="7"/>
        <v>3</v>
      </c>
    </row>
    <row r="100" spans="1:19" ht="15">
      <c r="A100" s="8">
        <v>99</v>
      </c>
      <c r="B100" s="9" t="s">
        <v>448</v>
      </c>
      <c r="C100" s="9" t="s">
        <v>449</v>
      </c>
      <c r="D100" s="9" t="s">
        <v>450</v>
      </c>
      <c r="E100" s="10"/>
      <c r="F100" s="10"/>
      <c r="G100" s="10"/>
      <c r="H100" s="10"/>
      <c r="I100" s="10"/>
      <c r="J100" s="10"/>
      <c r="K100" s="11"/>
      <c r="L100" s="10"/>
      <c r="M100" s="10"/>
      <c r="N100" s="10">
        <v>5</v>
      </c>
      <c r="O100" s="10"/>
      <c r="P100" s="10"/>
      <c r="Q100" s="10"/>
      <c r="R100" s="15">
        <f t="shared" si="6"/>
        <v>5</v>
      </c>
      <c r="S100" s="13">
        <f t="shared" si="7"/>
        <v>1</v>
      </c>
    </row>
    <row r="101" spans="1:19" ht="15">
      <c r="A101" s="8">
        <v>99</v>
      </c>
      <c r="B101" s="9" t="s">
        <v>216</v>
      </c>
      <c r="C101" s="9" t="s">
        <v>217</v>
      </c>
      <c r="D101" s="9" t="s">
        <v>451</v>
      </c>
      <c r="E101" s="10">
        <v>5</v>
      </c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0"/>
      <c r="R101" s="15">
        <f t="shared" si="6"/>
        <v>5</v>
      </c>
      <c r="S101" s="13">
        <f t="shared" si="7"/>
        <v>1</v>
      </c>
    </row>
    <row r="102" spans="1:19" ht="15">
      <c r="A102" s="8">
        <v>99</v>
      </c>
      <c r="B102" s="9" t="s">
        <v>452</v>
      </c>
      <c r="C102" s="9" t="s">
        <v>453</v>
      </c>
      <c r="D102" s="9" t="s">
        <v>454</v>
      </c>
      <c r="E102" s="10"/>
      <c r="F102" s="10"/>
      <c r="G102" s="10"/>
      <c r="H102" s="10"/>
      <c r="I102" s="10"/>
      <c r="J102" s="10"/>
      <c r="K102" s="11"/>
      <c r="L102" s="10">
        <v>5</v>
      </c>
      <c r="M102" s="10"/>
      <c r="N102" s="10"/>
      <c r="O102" s="10"/>
      <c r="P102" s="10"/>
      <c r="Q102" s="10"/>
      <c r="R102" s="15">
        <f t="shared" si="6"/>
        <v>5</v>
      </c>
      <c r="S102" s="13">
        <f t="shared" si="7"/>
        <v>1</v>
      </c>
    </row>
    <row r="103" spans="1:19" ht="15">
      <c r="A103" s="8">
        <v>99</v>
      </c>
      <c r="B103" s="9" t="s">
        <v>455</v>
      </c>
      <c r="C103" s="9" t="s">
        <v>456</v>
      </c>
      <c r="D103" s="9" t="s">
        <v>457</v>
      </c>
      <c r="E103" s="10"/>
      <c r="F103" s="10"/>
      <c r="G103" s="10">
        <v>5</v>
      </c>
      <c r="H103" s="10"/>
      <c r="I103" s="10"/>
      <c r="J103" s="10"/>
      <c r="K103" s="11"/>
      <c r="L103" s="10"/>
      <c r="M103" s="10"/>
      <c r="N103" s="10"/>
      <c r="O103" s="10"/>
      <c r="P103" s="10"/>
      <c r="Q103" s="10"/>
      <c r="R103" s="15">
        <f t="shared" si="6"/>
        <v>5</v>
      </c>
      <c r="S103" s="13">
        <f t="shared" si="7"/>
        <v>1</v>
      </c>
    </row>
    <row r="104" spans="1:19" ht="15">
      <c r="A104" s="8">
        <v>99</v>
      </c>
      <c r="B104" s="9" t="s">
        <v>458</v>
      </c>
      <c r="C104" s="9" t="s">
        <v>196</v>
      </c>
      <c r="D104" s="9" t="s">
        <v>459</v>
      </c>
      <c r="E104" s="10"/>
      <c r="F104" s="10"/>
      <c r="G104" s="10"/>
      <c r="H104" s="10"/>
      <c r="I104" s="10"/>
      <c r="J104" s="10">
        <v>5</v>
      </c>
      <c r="K104" s="11"/>
      <c r="L104" s="10"/>
      <c r="M104" s="10"/>
      <c r="N104" s="10"/>
      <c r="O104" s="10"/>
      <c r="P104" s="10"/>
      <c r="Q104" s="10"/>
      <c r="R104" s="15">
        <f t="shared" si="6"/>
        <v>5</v>
      </c>
      <c r="S104" s="13">
        <f t="shared" si="7"/>
        <v>1</v>
      </c>
    </row>
    <row r="105" spans="1:19" ht="15">
      <c r="A105" s="8">
        <v>99</v>
      </c>
      <c r="B105" s="9" t="s">
        <v>218</v>
      </c>
      <c r="C105" s="9" t="s">
        <v>219</v>
      </c>
      <c r="D105" s="9" t="s">
        <v>460</v>
      </c>
      <c r="E105" s="10">
        <v>5</v>
      </c>
      <c r="F105" s="10"/>
      <c r="G105" s="10"/>
      <c r="H105" s="10"/>
      <c r="I105" s="10"/>
      <c r="J105" s="10"/>
      <c r="K105" s="11"/>
      <c r="L105" s="10"/>
      <c r="M105" s="10"/>
      <c r="N105" s="10"/>
      <c r="O105" s="10"/>
      <c r="P105" s="10"/>
      <c r="Q105" s="10"/>
      <c r="R105" s="15">
        <f t="shared" si="6"/>
        <v>5</v>
      </c>
      <c r="S105" s="13">
        <f t="shared" si="7"/>
        <v>1</v>
      </c>
    </row>
    <row r="106" spans="1:19" ht="15">
      <c r="A106" s="8">
        <v>99</v>
      </c>
      <c r="B106" s="9" t="s">
        <v>461</v>
      </c>
      <c r="C106" s="9" t="s">
        <v>362</v>
      </c>
      <c r="D106" s="9" t="s">
        <v>430</v>
      </c>
      <c r="E106" s="10"/>
      <c r="F106" s="10"/>
      <c r="G106" s="10"/>
      <c r="H106" s="10">
        <v>5</v>
      </c>
      <c r="I106" s="10"/>
      <c r="J106" s="10"/>
      <c r="K106" s="11"/>
      <c r="L106" s="10"/>
      <c r="M106" s="10"/>
      <c r="N106" s="10"/>
      <c r="O106" s="10"/>
      <c r="P106" s="10"/>
      <c r="Q106" s="10"/>
      <c r="R106" s="15">
        <f t="shared" si="6"/>
        <v>5</v>
      </c>
      <c r="S106" s="13">
        <f t="shared" si="7"/>
        <v>1</v>
      </c>
    </row>
    <row r="107" spans="1:19" ht="15">
      <c r="A107" s="8">
        <v>99</v>
      </c>
      <c r="B107" s="9" t="s">
        <v>462</v>
      </c>
      <c r="C107" s="9" t="s">
        <v>219</v>
      </c>
      <c r="D107" s="9" t="s">
        <v>463</v>
      </c>
      <c r="E107" s="10"/>
      <c r="F107" s="10"/>
      <c r="G107" s="10"/>
      <c r="H107" s="10"/>
      <c r="I107" s="10"/>
      <c r="J107" s="10">
        <v>5</v>
      </c>
      <c r="K107" s="11"/>
      <c r="L107" s="10"/>
      <c r="M107" s="10"/>
      <c r="N107" s="10"/>
      <c r="O107" s="10"/>
      <c r="P107" s="10"/>
      <c r="Q107" s="10"/>
      <c r="R107" s="15">
        <f t="shared" si="6"/>
        <v>5</v>
      </c>
      <c r="S107" s="13">
        <f t="shared" si="7"/>
        <v>1</v>
      </c>
    </row>
    <row r="108" spans="1:19" ht="15">
      <c r="A108" s="8">
        <v>99</v>
      </c>
      <c r="B108" s="9" t="s">
        <v>197</v>
      </c>
      <c r="C108" s="9" t="s">
        <v>198</v>
      </c>
      <c r="D108" s="9" t="s">
        <v>464</v>
      </c>
      <c r="E108" s="10"/>
      <c r="F108" s="10"/>
      <c r="G108" s="10"/>
      <c r="H108" s="10">
        <v>5</v>
      </c>
      <c r="I108" s="10"/>
      <c r="J108" s="10"/>
      <c r="K108" s="11"/>
      <c r="L108" s="10"/>
      <c r="M108" s="10"/>
      <c r="N108" s="10"/>
      <c r="O108" s="10"/>
      <c r="P108" s="10"/>
      <c r="Q108" s="10"/>
      <c r="R108" s="15">
        <f t="shared" si="6"/>
        <v>5</v>
      </c>
      <c r="S108" s="13">
        <f t="shared" si="7"/>
        <v>1</v>
      </c>
    </row>
  </sheetData>
  <sortState xmlns:xlrd2="http://schemas.microsoft.com/office/spreadsheetml/2017/richdata2" ref="A2:S108">
    <sortCondition descending="1" ref="R2:R108"/>
  </sortState>
  <conditionalFormatting sqref="S1">
    <cfRule type="cellIs" dxfId="41" priority="6" stopIfTrue="1" operator="greaterThan">
      <formula>10</formula>
    </cfRule>
  </conditionalFormatting>
  <conditionalFormatting sqref="E2:Q12 K13:K108">
    <cfRule type="expression" dxfId="40" priority="11" stopIfTrue="1">
      <formula>NOT(ISERROR(SEARCH("s",E2)))</formula>
    </cfRule>
  </conditionalFormatting>
  <conditionalFormatting sqref="E2:Q20">
    <cfRule type="expression" dxfId="39" priority="10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928F5-A9D5-4718-9B20-485448E04C2F}">
  <dimension ref="A1:ALY50"/>
  <sheetViews>
    <sheetView workbookViewId="0"/>
  </sheetViews>
  <sheetFormatPr baseColWidth="10" defaultColWidth="11.25" defaultRowHeight="14.45"/>
  <cols>
    <col min="1" max="1" width="4.125" style="14" customWidth="1"/>
    <col min="2" max="2" width="15.5" style="14" customWidth="1"/>
    <col min="3" max="3" width="12.125" style="14" customWidth="1"/>
    <col min="4" max="9" width="4.875" style="14" customWidth="1"/>
    <col min="10" max="10" width="4.5" style="14" customWidth="1"/>
    <col min="11" max="1010" width="10.625" style="14" customWidth="1"/>
    <col min="1011" max="1013" width="10.625" customWidth="1"/>
    <col min="1014" max="1014" width="11.25" customWidth="1"/>
  </cols>
  <sheetData>
    <row r="1" spans="1:1013" ht="123">
      <c r="A1" s="19" t="s">
        <v>0</v>
      </c>
      <c r="B1" s="20" t="s">
        <v>1</v>
      </c>
      <c r="C1" s="21" t="s">
        <v>2</v>
      </c>
      <c r="D1" s="22" t="s">
        <v>7</v>
      </c>
      <c r="E1" s="22" t="s">
        <v>8</v>
      </c>
      <c r="F1" s="23" t="s">
        <v>14</v>
      </c>
      <c r="G1" s="23" t="s">
        <v>15</v>
      </c>
      <c r="H1" s="23" t="s">
        <v>16</v>
      </c>
      <c r="I1" s="24" t="s">
        <v>17</v>
      </c>
      <c r="J1" s="25" t="s">
        <v>194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231</v>
      </c>
      <c r="C2" s="9" t="s">
        <v>232</v>
      </c>
      <c r="D2" s="10">
        <v>33</v>
      </c>
      <c r="E2" s="10">
        <v>37</v>
      </c>
      <c r="F2" s="10">
        <v>42</v>
      </c>
      <c r="G2" s="10"/>
      <c r="H2" s="10"/>
      <c r="I2" s="12">
        <f t="shared" ref="I2:I33" si="0">SUM(D2:H2)</f>
        <v>112</v>
      </c>
      <c r="J2" s="13">
        <f t="shared" ref="J2:J33" si="1">COUNT(D2:H2)</f>
        <v>3</v>
      </c>
    </row>
    <row r="3" spans="1:1013" ht="15">
      <c r="A3" s="8">
        <v>2</v>
      </c>
      <c r="B3" s="9" t="s">
        <v>227</v>
      </c>
      <c r="C3" s="9" t="s">
        <v>228</v>
      </c>
      <c r="D3" s="10">
        <v>42</v>
      </c>
      <c r="E3" s="10">
        <v>42</v>
      </c>
      <c r="F3" s="10">
        <v>23</v>
      </c>
      <c r="G3" s="10"/>
      <c r="H3" s="10"/>
      <c r="I3" s="12">
        <f t="shared" si="0"/>
        <v>107</v>
      </c>
      <c r="J3" s="13">
        <f t="shared" si="1"/>
        <v>3</v>
      </c>
    </row>
    <row r="4" spans="1:1013" ht="15">
      <c r="A4" s="8">
        <v>3</v>
      </c>
      <c r="B4" s="9" t="s">
        <v>237</v>
      </c>
      <c r="C4" s="9" t="s">
        <v>238</v>
      </c>
      <c r="D4" s="10">
        <v>27</v>
      </c>
      <c r="E4" s="10">
        <v>33</v>
      </c>
      <c r="F4" s="10">
        <v>27</v>
      </c>
      <c r="G4" s="10"/>
      <c r="H4" s="10"/>
      <c r="I4" s="12">
        <f t="shared" si="0"/>
        <v>87</v>
      </c>
      <c r="J4" s="13">
        <f t="shared" si="1"/>
        <v>3</v>
      </c>
    </row>
    <row r="5" spans="1:1013" ht="15">
      <c r="A5" s="8">
        <v>4</v>
      </c>
      <c r="B5" s="9" t="s">
        <v>241</v>
      </c>
      <c r="C5" s="9" t="s">
        <v>242</v>
      </c>
      <c r="D5" s="10">
        <v>35</v>
      </c>
      <c r="E5" s="10"/>
      <c r="F5" s="10">
        <v>35</v>
      </c>
      <c r="G5" s="10"/>
      <c r="H5" s="10"/>
      <c r="I5" s="12">
        <f t="shared" si="0"/>
        <v>70</v>
      </c>
      <c r="J5" s="13">
        <f t="shared" si="1"/>
        <v>2</v>
      </c>
    </row>
    <row r="6" spans="1:1013" ht="15">
      <c r="A6" s="8">
        <v>5</v>
      </c>
      <c r="B6" s="9" t="s">
        <v>252</v>
      </c>
      <c r="C6" s="9" t="s">
        <v>253</v>
      </c>
      <c r="D6" s="10">
        <v>3</v>
      </c>
      <c r="E6" s="10">
        <v>27</v>
      </c>
      <c r="F6" s="10">
        <v>33</v>
      </c>
      <c r="G6" s="10"/>
      <c r="H6" s="10"/>
      <c r="I6" s="12">
        <f t="shared" si="0"/>
        <v>63</v>
      </c>
      <c r="J6" s="13">
        <f t="shared" si="1"/>
        <v>3</v>
      </c>
    </row>
    <row r="7" spans="1:1013" ht="15">
      <c r="A7" s="8">
        <v>6</v>
      </c>
      <c r="B7" s="9" t="s">
        <v>244</v>
      </c>
      <c r="C7" s="9" t="s">
        <v>245</v>
      </c>
      <c r="D7" s="10">
        <v>3</v>
      </c>
      <c r="E7" s="10">
        <v>21</v>
      </c>
      <c r="F7" s="10">
        <v>37</v>
      </c>
      <c r="G7" s="10"/>
      <c r="H7" s="10"/>
      <c r="I7" s="12">
        <f t="shared" si="0"/>
        <v>61</v>
      </c>
      <c r="J7" s="13">
        <f t="shared" si="1"/>
        <v>3</v>
      </c>
    </row>
    <row r="8" spans="1:1013" ht="15">
      <c r="A8" s="8">
        <v>7</v>
      </c>
      <c r="B8" s="9" t="s">
        <v>206</v>
      </c>
      <c r="C8" s="9" t="s">
        <v>207</v>
      </c>
      <c r="D8" s="10">
        <v>37</v>
      </c>
      <c r="E8" s="10"/>
      <c r="F8" s="10">
        <v>17</v>
      </c>
      <c r="G8" s="10"/>
      <c r="H8" s="10"/>
      <c r="I8" s="12">
        <f t="shared" si="0"/>
        <v>54</v>
      </c>
      <c r="J8" s="13">
        <f t="shared" si="1"/>
        <v>2</v>
      </c>
    </row>
    <row r="9" spans="1:1013" ht="15">
      <c r="A9" s="8">
        <v>8</v>
      </c>
      <c r="B9" s="9" t="s">
        <v>283</v>
      </c>
      <c r="C9" s="9" t="s">
        <v>284</v>
      </c>
      <c r="D9" s="10">
        <v>25</v>
      </c>
      <c r="E9" s="10">
        <v>1</v>
      </c>
      <c r="F9" s="10">
        <v>25</v>
      </c>
      <c r="G9" s="10"/>
      <c r="H9" s="10"/>
      <c r="I9" s="12">
        <f t="shared" si="0"/>
        <v>51</v>
      </c>
      <c r="J9" s="13">
        <f t="shared" si="1"/>
        <v>3</v>
      </c>
    </row>
    <row r="10" spans="1:1013" ht="15">
      <c r="A10" s="8">
        <v>9</v>
      </c>
      <c r="B10" s="26" t="s">
        <v>199</v>
      </c>
      <c r="C10" s="26" t="s">
        <v>117</v>
      </c>
      <c r="D10" s="10">
        <v>21</v>
      </c>
      <c r="E10" s="10">
        <v>3</v>
      </c>
      <c r="F10" s="10">
        <v>21</v>
      </c>
      <c r="G10" s="10"/>
      <c r="H10" s="10"/>
      <c r="I10" s="12">
        <f t="shared" si="0"/>
        <v>45</v>
      </c>
      <c r="J10" s="13">
        <f t="shared" si="1"/>
        <v>3</v>
      </c>
    </row>
    <row r="11" spans="1:1013" ht="15">
      <c r="A11" s="8">
        <v>9</v>
      </c>
      <c r="B11" s="9" t="s">
        <v>255</v>
      </c>
      <c r="C11" s="9" t="s">
        <v>256</v>
      </c>
      <c r="D11" s="10">
        <v>3</v>
      </c>
      <c r="E11" s="10">
        <v>29</v>
      </c>
      <c r="F11" s="10">
        <v>13</v>
      </c>
      <c r="G11" s="10"/>
      <c r="H11" s="10"/>
      <c r="I11" s="12">
        <f t="shared" si="0"/>
        <v>45</v>
      </c>
      <c r="J11" s="13">
        <f t="shared" si="1"/>
        <v>3</v>
      </c>
    </row>
    <row r="12" spans="1:1013" ht="15">
      <c r="A12" s="8">
        <v>11</v>
      </c>
      <c r="B12" s="9" t="s">
        <v>195</v>
      </c>
      <c r="C12" s="9" t="s">
        <v>196</v>
      </c>
      <c r="D12" s="10">
        <v>23</v>
      </c>
      <c r="E12" s="10">
        <v>19</v>
      </c>
      <c r="F12" s="10"/>
      <c r="G12" s="10"/>
      <c r="H12" s="10"/>
      <c r="I12" s="12">
        <f t="shared" si="0"/>
        <v>42</v>
      </c>
      <c r="J12" s="13">
        <f t="shared" si="1"/>
        <v>2</v>
      </c>
    </row>
    <row r="13" spans="1:1013" ht="15">
      <c r="A13" s="8">
        <v>12</v>
      </c>
      <c r="B13" s="9" t="s">
        <v>278</v>
      </c>
      <c r="C13" s="9" t="s">
        <v>111</v>
      </c>
      <c r="D13" s="10">
        <v>3</v>
      </c>
      <c r="E13" s="10">
        <v>31</v>
      </c>
      <c r="F13" s="10"/>
      <c r="G13" s="10"/>
      <c r="H13" s="10"/>
      <c r="I13" s="12">
        <f t="shared" si="0"/>
        <v>34</v>
      </c>
      <c r="J13" s="13">
        <f t="shared" si="1"/>
        <v>2</v>
      </c>
    </row>
    <row r="14" spans="1:1013" ht="15">
      <c r="A14" s="8">
        <v>13</v>
      </c>
      <c r="B14" s="9" t="s">
        <v>266</v>
      </c>
      <c r="C14" s="9" t="s">
        <v>267</v>
      </c>
      <c r="D14" s="10">
        <v>3</v>
      </c>
      <c r="E14" s="10"/>
      <c r="F14" s="10">
        <v>29</v>
      </c>
      <c r="G14" s="10"/>
      <c r="H14" s="10"/>
      <c r="I14" s="12">
        <f t="shared" si="0"/>
        <v>32</v>
      </c>
      <c r="J14" s="13">
        <f t="shared" si="1"/>
        <v>2</v>
      </c>
    </row>
    <row r="15" spans="1:1013" ht="15">
      <c r="A15" s="8">
        <v>14</v>
      </c>
      <c r="B15" s="9" t="s">
        <v>257</v>
      </c>
      <c r="C15" s="9" t="s">
        <v>258</v>
      </c>
      <c r="D15" s="10">
        <v>3</v>
      </c>
      <c r="E15" s="10">
        <v>23</v>
      </c>
      <c r="F15" s="10">
        <v>5</v>
      </c>
      <c r="G15" s="10"/>
      <c r="H15" s="10"/>
      <c r="I15" s="12">
        <f t="shared" si="0"/>
        <v>31</v>
      </c>
      <c r="J15" s="13">
        <f t="shared" si="1"/>
        <v>3</v>
      </c>
    </row>
    <row r="16" spans="1:1013" ht="15">
      <c r="A16" s="8">
        <v>14</v>
      </c>
      <c r="B16" s="9" t="s">
        <v>343</v>
      </c>
      <c r="C16" s="9" t="s">
        <v>344</v>
      </c>
      <c r="D16" s="10">
        <v>31</v>
      </c>
      <c r="E16" s="10"/>
      <c r="F16" s="10"/>
      <c r="G16" s="10"/>
      <c r="H16" s="10"/>
      <c r="I16" s="12">
        <f t="shared" si="0"/>
        <v>31</v>
      </c>
      <c r="J16" s="13">
        <f t="shared" si="1"/>
        <v>1</v>
      </c>
    </row>
    <row r="17" spans="1:10" ht="15">
      <c r="A17" s="8">
        <v>16</v>
      </c>
      <c r="B17" s="9" t="s">
        <v>289</v>
      </c>
      <c r="C17" s="9" t="s">
        <v>86</v>
      </c>
      <c r="D17" s="10">
        <v>9</v>
      </c>
      <c r="E17" s="10">
        <v>13</v>
      </c>
      <c r="F17" s="10"/>
      <c r="G17" s="10"/>
      <c r="H17" s="10"/>
      <c r="I17" s="12">
        <f t="shared" si="0"/>
        <v>22</v>
      </c>
      <c r="J17" s="13">
        <f t="shared" si="1"/>
        <v>2</v>
      </c>
    </row>
    <row r="18" spans="1:10" ht="15">
      <c r="A18" s="8">
        <v>17</v>
      </c>
      <c r="B18" s="9" t="s">
        <v>275</v>
      </c>
      <c r="C18" s="9" t="s">
        <v>276</v>
      </c>
      <c r="D18" s="10">
        <v>19</v>
      </c>
      <c r="E18" s="10">
        <v>1</v>
      </c>
      <c r="F18" s="10">
        <v>1</v>
      </c>
      <c r="G18" s="10"/>
      <c r="H18" s="10"/>
      <c r="I18" s="12">
        <f t="shared" si="0"/>
        <v>21</v>
      </c>
      <c r="J18" s="13">
        <f t="shared" si="1"/>
        <v>3</v>
      </c>
    </row>
    <row r="19" spans="1:10" ht="15">
      <c r="A19" s="8">
        <v>18</v>
      </c>
      <c r="B19" s="9" t="s">
        <v>286</v>
      </c>
      <c r="C19" s="9" t="s">
        <v>287</v>
      </c>
      <c r="D19" s="10">
        <v>3</v>
      </c>
      <c r="E19" s="10">
        <v>17</v>
      </c>
      <c r="F19" s="10"/>
      <c r="G19" s="10"/>
      <c r="H19" s="10"/>
      <c r="I19" s="12">
        <f t="shared" si="0"/>
        <v>20</v>
      </c>
      <c r="J19" s="13">
        <f t="shared" si="1"/>
        <v>2</v>
      </c>
    </row>
    <row r="20" spans="1:10" ht="15">
      <c r="A20" s="8">
        <v>19</v>
      </c>
      <c r="B20" s="9" t="s">
        <v>190</v>
      </c>
      <c r="C20" s="9" t="s">
        <v>145</v>
      </c>
      <c r="D20" s="10">
        <v>3</v>
      </c>
      <c r="E20" s="10">
        <v>1</v>
      </c>
      <c r="F20" s="10">
        <v>15</v>
      </c>
      <c r="G20" s="10"/>
      <c r="H20" s="10"/>
      <c r="I20" s="12">
        <f t="shared" si="0"/>
        <v>19</v>
      </c>
      <c r="J20" s="13">
        <f t="shared" si="1"/>
        <v>3</v>
      </c>
    </row>
    <row r="21" spans="1:10" ht="15">
      <c r="A21" s="8">
        <v>20</v>
      </c>
      <c r="B21" s="9" t="s">
        <v>305</v>
      </c>
      <c r="C21" s="9" t="s">
        <v>59</v>
      </c>
      <c r="D21" s="10">
        <v>3</v>
      </c>
      <c r="E21" s="10">
        <v>15</v>
      </c>
      <c r="F21" s="10"/>
      <c r="G21" s="10"/>
      <c r="H21" s="10"/>
      <c r="I21" s="12">
        <f t="shared" si="0"/>
        <v>18</v>
      </c>
      <c r="J21" s="13">
        <f t="shared" si="1"/>
        <v>2</v>
      </c>
    </row>
    <row r="22" spans="1:10" ht="15">
      <c r="A22" s="8">
        <v>21</v>
      </c>
      <c r="B22" s="9" t="s">
        <v>88</v>
      </c>
      <c r="C22" s="9" t="s">
        <v>89</v>
      </c>
      <c r="D22" s="10">
        <v>15</v>
      </c>
      <c r="E22" s="10">
        <v>1</v>
      </c>
      <c r="F22" s="10"/>
      <c r="G22" s="10"/>
      <c r="H22" s="10"/>
      <c r="I22" s="12">
        <f t="shared" si="0"/>
        <v>16</v>
      </c>
      <c r="J22" s="13">
        <f t="shared" si="1"/>
        <v>2</v>
      </c>
    </row>
    <row r="23" spans="1:10" ht="15">
      <c r="A23" s="8">
        <v>22</v>
      </c>
      <c r="B23" s="9" t="s">
        <v>260</v>
      </c>
      <c r="C23" s="9" t="s">
        <v>261</v>
      </c>
      <c r="D23" s="10">
        <v>3</v>
      </c>
      <c r="E23" s="10">
        <v>5</v>
      </c>
      <c r="F23" s="10">
        <v>7</v>
      </c>
      <c r="G23" s="10"/>
      <c r="H23" s="10"/>
      <c r="I23" s="12">
        <f t="shared" si="0"/>
        <v>15</v>
      </c>
      <c r="J23" s="13">
        <f t="shared" si="1"/>
        <v>3</v>
      </c>
    </row>
    <row r="24" spans="1:10" ht="15">
      <c r="A24" s="8">
        <v>23</v>
      </c>
      <c r="B24" s="9" t="s">
        <v>202</v>
      </c>
      <c r="C24" s="9" t="s">
        <v>203</v>
      </c>
      <c r="D24" s="10">
        <v>7</v>
      </c>
      <c r="E24" s="10">
        <v>7</v>
      </c>
      <c r="F24" s="10"/>
      <c r="G24" s="10"/>
      <c r="H24" s="10"/>
      <c r="I24" s="12">
        <f t="shared" si="0"/>
        <v>14</v>
      </c>
      <c r="J24" s="13">
        <f t="shared" si="1"/>
        <v>2</v>
      </c>
    </row>
    <row r="25" spans="1:10" ht="15">
      <c r="A25" s="8">
        <v>24</v>
      </c>
      <c r="B25" s="9" t="s">
        <v>299</v>
      </c>
      <c r="C25" s="9" t="s">
        <v>39</v>
      </c>
      <c r="D25" s="10">
        <v>13</v>
      </c>
      <c r="E25" s="10"/>
      <c r="F25" s="10"/>
      <c r="G25" s="10"/>
      <c r="H25" s="10"/>
      <c r="I25" s="12">
        <f t="shared" si="0"/>
        <v>13</v>
      </c>
      <c r="J25" s="13">
        <f t="shared" si="1"/>
        <v>1</v>
      </c>
    </row>
    <row r="26" spans="1:10" ht="15">
      <c r="A26" s="8">
        <v>25</v>
      </c>
      <c r="B26" s="9" t="s">
        <v>358</v>
      </c>
      <c r="C26" s="9" t="s">
        <v>359</v>
      </c>
      <c r="D26" s="10">
        <v>11</v>
      </c>
      <c r="E26" s="10"/>
      <c r="F26" s="10"/>
      <c r="G26" s="10"/>
      <c r="H26" s="10"/>
      <c r="I26" s="12">
        <f t="shared" si="0"/>
        <v>11</v>
      </c>
      <c r="J26" s="13">
        <f t="shared" si="1"/>
        <v>1</v>
      </c>
    </row>
    <row r="27" spans="1:10" ht="15">
      <c r="A27" s="8">
        <v>26</v>
      </c>
      <c r="B27" s="9" t="s">
        <v>263</v>
      </c>
      <c r="C27" s="9" t="s">
        <v>264</v>
      </c>
      <c r="D27" s="10">
        <v>3</v>
      </c>
      <c r="E27" s="10">
        <v>3</v>
      </c>
      <c r="F27" s="10">
        <v>3</v>
      </c>
      <c r="G27" s="10"/>
      <c r="H27" s="10"/>
      <c r="I27" s="12">
        <f t="shared" si="0"/>
        <v>9</v>
      </c>
      <c r="J27" s="13">
        <f t="shared" si="1"/>
        <v>3</v>
      </c>
    </row>
    <row r="28" spans="1:10" ht="15">
      <c r="A28" s="8">
        <v>27</v>
      </c>
      <c r="B28" s="9" t="s">
        <v>272</v>
      </c>
      <c r="C28" s="9" t="s">
        <v>273</v>
      </c>
      <c r="D28" s="10">
        <v>3</v>
      </c>
      <c r="E28" s="10">
        <v>3</v>
      </c>
      <c r="F28" s="10">
        <v>1</v>
      </c>
      <c r="G28" s="10"/>
      <c r="H28" s="10"/>
      <c r="I28" s="12">
        <f t="shared" si="0"/>
        <v>7</v>
      </c>
      <c r="J28" s="13">
        <f t="shared" si="1"/>
        <v>3</v>
      </c>
    </row>
    <row r="29" spans="1:10" ht="15">
      <c r="A29" s="8">
        <v>28</v>
      </c>
      <c r="B29" s="9" t="s">
        <v>211</v>
      </c>
      <c r="C29" s="9" t="s">
        <v>212</v>
      </c>
      <c r="D29" s="10">
        <v>3</v>
      </c>
      <c r="E29" s="10">
        <v>1</v>
      </c>
      <c r="F29" s="10"/>
      <c r="G29" s="10"/>
      <c r="H29" s="10"/>
      <c r="I29" s="12">
        <f t="shared" si="0"/>
        <v>4</v>
      </c>
      <c r="J29" s="13">
        <f t="shared" si="1"/>
        <v>2</v>
      </c>
    </row>
    <row r="30" spans="1:10" ht="15">
      <c r="A30" s="8">
        <v>28</v>
      </c>
      <c r="B30" s="26" t="s">
        <v>294</v>
      </c>
      <c r="C30" s="26" t="s">
        <v>34</v>
      </c>
      <c r="D30" s="10">
        <v>3</v>
      </c>
      <c r="E30" s="10">
        <v>1</v>
      </c>
      <c r="F30" s="10"/>
      <c r="G30" s="10"/>
      <c r="H30" s="10"/>
      <c r="I30" s="12">
        <f t="shared" si="0"/>
        <v>4</v>
      </c>
      <c r="J30" s="13">
        <f t="shared" si="1"/>
        <v>2</v>
      </c>
    </row>
    <row r="31" spans="1:10" ht="15">
      <c r="A31" s="8">
        <v>30</v>
      </c>
      <c r="B31" s="9" t="s">
        <v>390</v>
      </c>
      <c r="C31" s="9" t="s">
        <v>391</v>
      </c>
      <c r="D31" s="10">
        <v>3</v>
      </c>
      <c r="E31" s="10"/>
      <c r="F31" s="10"/>
      <c r="G31" s="10"/>
      <c r="H31" s="10"/>
      <c r="I31" s="12">
        <f t="shared" si="0"/>
        <v>3</v>
      </c>
      <c r="J31" s="13">
        <f t="shared" si="1"/>
        <v>1</v>
      </c>
    </row>
    <row r="32" spans="1:10" ht="15">
      <c r="A32" s="8">
        <v>30</v>
      </c>
      <c r="B32" s="9" t="s">
        <v>213</v>
      </c>
      <c r="C32" s="9" t="s">
        <v>214</v>
      </c>
      <c r="D32" s="10">
        <v>3</v>
      </c>
      <c r="E32" s="10"/>
      <c r="F32" s="10"/>
      <c r="G32" s="10"/>
      <c r="H32" s="10"/>
      <c r="I32" s="12">
        <f t="shared" si="0"/>
        <v>3</v>
      </c>
      <c r="J32" s="13">
        <f t="shared" si="1"/>
        <v>1</v>
      </c>
    </row>
    <row r="33" spans="1:10" ht="15">
      <c r="A33" s="8">
        <v>30</v>
      </c>
      <c r="B33" s="9" t="s">
        <v>314</v>
      </c>
      <c r="C33" s="9" t="s">
        <v>315</v>
      </c>
      <c r="D33" s="10">
        <v>3</v>
      </c>
      <c r="E33" s="10"/>
      <c r="F33" s="10"/>
      <c r="G33" s="10"/>
      <c r="H33" s="10"/>
      <c r="I33" s="12">
        <f t="shared" si="0"/>
        <v>3</v>
      </c>
      <c r="J33" s="13">
        <f t="shared" si="1"/>
        <v>1</v>
      </c>
    </row>
    <row r="34" spans="1:10" ht="15">
      <c r="A34" s="8">
        <v>30</v>
      </c>
      <c r="B34" s="9" t="s">
        <v>326</v>
      </c>
      <c r="C34" s="9" t="s">
        <v>327</v>
      </c>
      <c r="D34" s="10">
        <v>3</v>
      </c>
      <c r="E34" s="10"/>
      <c r="F34" s="10"/>
      <c r="G34" s="10"/>
      <c r="H34" s="10"/>
      <c r="I34" s="12">
        <f t="shared" ref="I34:I65" si="2">SUM(D34:H34)</f>
        <v>3</v>
      </c>
      <c r="J34" s="13">
        <f t="shared" ref="J34:J50" si="3">COUNT(D34:H34)</f>
        <v>1</v>
      </c>
    </row>
    <row r="35" spans="1:10" ht="15">
      <c r="A35" s="8">
        <v>30</v>
      </c>
      <c r="B35" s="9" t="s">
        <v>296</v>
      </c>
      <c r="C35" s="9" t="s">
        <v>297</v>
      </c>
      <c r="D35" s="10">
        <v>3</v>
      </c>
      <c r="E35" s="10"/>
      <c r="F35" s="10"/>
      <c r="G35" s="10"/>
      <c r="H35" s="10"/>
      <c r="I35" s="12">
        <f t="shared" si="2"/>
        <v>3</v>
      </c>
      <c r="J35" s="13">
        <f t="shared" si="3"/>
        <v>1</v>
      </c>
    </row>
    <row r="36" spans="1:10" ht="15">
      <c r="A36" s="8">
        <v>30</v>
      </c>
      <c r="B36" s="16" t="s">
        <v>291</v>
      </c>
      <c r="C36" s="16" t="s">
        <v>292</v>
      </c>
      <c r="D36" s="17">
        <v>3</v>
      </c>
      <c r="E36" s="17"/>
      <c r="F36" s="17"/>
      <c r="G36" s="17"/>
      <c r="H36" s="17"/>
      <c r="I36" s="12">
        <f t="shared" si="2"/>
        <v>3</v>
      </c>
      <c r="J36" s="13">
        <f t="shared" si="3"/>
        <v>1</v>
      </c>
    </row>
    <row r="37" spans="1:10" ht="15">
      <c r="A37" s="8">
        <v>30</v>
      </c>
      <c r="B37" s="9" t="s">
        <v>73</v>
      </c>
      <c r="C37" s="9" t="s">
        <v>74</v>
      </c>
      <c r="D37" s="32"/>
      <c r="E37" s="32"/>
      <c r="F37" s="10">
        <v>3</v>
      </c>
      <c r="G37" s="32"/>
      <c r="H37" s="32"/>
      <c r="I37" s="15">
        <f t="shared" si="2"/>
        <v>3</v>
      </c>
      <c r="J37" s="13">
        <f t="shared" si="3"/>
        <v>1</v>
      </c>
    </row>
    <row r="38" spans="1:10" ht="15">
      <c r="A38" s="8">
        <v>30</v>
      </c>
      <c r="B38" s="9" t="s">
        <v>330</v>
      </c>
      <c r="C38" s="9" t="s">
        <v>80</v>
      </c>
      <c r="D38" s="10">
        <v>3</v>
      </c>
      <c r="E38" s="10"/>
      <c r="F38" s="10"/>
      <c r="G38" s="10"/>
      <c r="H38" s="10"/>
      <c r="I38" s="15">
        <f t="shared" si="2"/>
        <v>3</v>
      </c>
      <c r="J38" s="13">
        <f t="shared" si="3"/>
        <v>1</v>
      </c>
    </row>
    <row r="39" spans="1:10" ht="15">
      <c r="A39" s="8">
        <v>30</v>
      </c>
      <c r="B39" s="9" t="s">
        <v>119</v>
      </c>
      <c r="C39" s="9" t="s">
        <v>120</v>
      </c>
      <c r="D39" s="10">
        <v>3</v>
      </c>
      <c r="E39" s="10"/>
      <c r="F39" s="10"/>
      <c r="G39" s="10"/>
      <c r="H39" s="10"/>
      <c r="I39" s="15">
        <f t="shared" si="2"/>
        <v>3</v>
      </c>
      <c r="J39" s="13">
        <f t="shared" si="3"/>
        <v>1</v>
      </c>
    </row>
    <row r="40" spans="1:10" ht="15">
      <c r="A40" s="8">
        <v>30</v>
      </c>
      <c r="B40" s="9" t="s">
        <v>200</v>
      </c>
      <c r="C40" s="9" t="s">
        <v>201</v>
      </c>
      <c r="D40" s="10"/>
      <c r="E40" s="10">
        <v>3</v>
      </c>
      <c r="F40" s="10"/>
      <c r="G40" s="10"/>
      <c r="H40" s="10"/>
      <c r="I40" s="15">
        <f t="shared" si="2"/>
        <v>3</v>
      </c>
      <c r="J40" s="13">
        <f t="shared" si="3"/>
        <v>1</v>
      </c>
    </row>
    <row r="41" spans="1:10" ht="15">
      <c r="A41" s="8">
        <v>30</v>
      </c>
      <c r="B41" s="9" t="s">
        <v>405</v>
      </c>
      <c r="C41" s="9" t="s">
        <v>406</v>
      </c>
      <c r="D41" s="27">
        <v>3</v>
      </c>
      <c r="E41" s="10"/>
      <c r="F41" s="10"/>
      <c r="G41" s="10"/>
      <c r="H41" s="10"/>
      <c r="I41" s="15">
        <f t="shared" si="2"/>
        <v>3</v>
      </c>
      <c r="J41" s="13">
        <f t="shared" si="3"/>
        <v>1</v>
      </c>
    </row>
    <row r="42" spans="1:10" ht="15">
      <c r="A42" s="8">
        <v>30</v>
      </c>
      <c r="B42" s="9" t="s">
        <v>419</v>
      </c>
      <c r="C42" s="9" t="s">
        <v>420</v>
      </c>
      <c r="D42" s="32"/>
      <c r="E42" s="32"/>
      <c r="F42" s="10">
        <v>3</v>
      </c>
      <c r="G42" s="32"/>
      <c r="H42" s="32"/>
      <c r="I42" s="15">
        <f t="shared" si="2"/>
        <v>3</v>
      </c>
      <c r="J42" s="13">
        <f t="shared" si="3"/>
        <v>1</v>
      </c>
    </row>
    <row r="43" spans="1:10" ht="15">
      <c r="A43" s="8">
        <v>30</v>
      </c>
      <c r="B43" s="9" t="s">
        <v>241</v>
      </c>
      <c r="C43" s="9" t="s">
        <v>443</v>
      </c>
      <c r="D43" s="10">
        <v>3</v>
      </c>
      <c r="E43" s="10"/>
      <c r="F43" s="10"/>
      <c r="G43" s="10"/>
      <c r="H43" s="10"/>
      <c r="I43" s="15">
        <f t="shared" si="2"/>
        <v>3</v>
      </c>
      <c r="J43" s="13">
        <f t="shared" si="3"/>
        <v>1</v>
      </c>
    </row>
    <row r="44" spans="1:10" ht="15">
      <c r="A44" s="8">
        <v>30</v>
      </c>
      <c r="B44" s="9" t="s">
        <v>280</v>
      </c>
      <c r="C44" s="9" t="s">
        <v>281</v>
      </c>
      <c r="D44" s="10">
        <v>3</v>
      </c>
      <c r="E44" s="10"/>
      <c r="F44" s="10"/>
      <c r="G44" s="10"/>
      <c r="H44" s="10"/>
      <c r="I44" s="15">
        <f t="shared" si="2"/>
        <v>3</v>
      </c>
      <c r="J44" s="13">
        <f t="shared" si="3"/>
        <v>1</v>
      </c>
    </row>
    <row r="45" spans="1:10" ht="15">
      <c r="A45" s="8">
        <v>30</v>
      </c>
      <c r="B45" s="9" t="s">
        <v>197</v>
      </c>
      <c r="C45" s="9" t="s">
        <v>198</v>
      </c>
      <c r="D45" s="10">
        <v>3</v>
      </c>
      <c r="E45" s="10"/>
      <c r="F45" s="10"/>
      <c r="G45" s="10"/>
      <c r="H45" s="10"/>
      <c r="I45" s="15">
        <f t="shared" si="2"/>
        <v>3</v>
      </c>
      <c r="J45" s="13">
        <f t="shared" si="3"/>
        <v>1</v>
      </c>
    </row>
    <row r="46" spans="1:10" ht="15">
      <c r="A46" s="8">
        <v>45</v>
      </c>
      <c r="B46" s="9" t="s">
        <v>25</v>
      </c>
      <c r="C46" s="9" t="s">
        <v>208</v>
      </c>
      <c r="D46" s="10">
        <v>1</v>
      </c>
      <c r="E46" s="10">
        <v>1</v>
      </c>
      <c r="F46" s="10"/>
      <c r="G46" s="10"/>
      <c r="H46" s="10"/>
      <c r="I46" s="15">
        <f t="shared" si="2"/>
        <v>2</v>
      </c>
      <c r="J46" s="13">
        <f t="shared" si="3"/>
        <v>2</v>
      </c>
    </row>
    <row r="47" spans="1:10" ht="15">
      <c r="A47" s="8">
        <v>46</v>
      </c>
      <c r="B47" s="9" t="s">
        <v>320</v>
      </c>
      <c r="C47" s="9" t="s">
        <v>321</v>
      </c>
      <c r="D47" s="10">
        <v>1</v>
      </c>
      <c r="E47" s="10"/>
      <c r="F47" s="10"/>
      <c r="G47" s="10"/>
      <c r="H47" s="10"/>
      <c r="I47" s="15">
        <f t="shared" si="2"/>
        <v>1</v>
      </c>
      <c r="J47" s="13">
        <f t="shared" si="3"/>
        <v>1</v>
      </c>
    </row>
    <row r="48" spans="1:10" ht="15">
      <c r="A48" s="8">
        <v>46</v>
      </c>
      <c r="B48" s="9" t="s">
        <v>461</v>
      </c>
      <c r="C48" s="9" t="s">
        <v>362</v>
      </c>
      <c r="D48" s="10">
        <v>1</v>
      </c>
      <c r="E48" s="10"/>
      <c r="F48" s="10"/>
      <c r="G48" s="10"/>
      <c r="H48" s="10"/>
      <c r="I48" s="15">
        <f t="shared" si="2"/>
        <v>1</v>
      </c>
      <c r="J48" s="13">
        <f t="shared" si="3"/>
        <v>1</v>
      </c>
    </row>
    <row r="49" spans="1:10" ht="15">
      <c r="A49" s="8">
        <v>46</v>
      </c>
      <c r="B49" s="9" t="s">
        <v>19</v>
      </c>
      <c r="C49" s="9" t="s">
        <v>224</v>
      </c>
      <c r="D49" s="10">
        <v>1</v>
      </c>
      <c r="E49" s="10"/>
      <c r="F49" s="10"/>
      <c r="G49" s="10"/>
      <c r="H49" s="10"/>
      <c r="I49" s="15">
        <f t="shared" si="2"/>
        <v>1</v>
      </c>
      <c r="J49" s="13">
        <f t="shared" si="3"/>
        <v>1</v>
      </c>
    </row>
    <row r="50" spans="1:10" ht="15">
      <c r="A50" s="8">
        <v>46</v>
      </c>
      <c r="B50" s="9" t="s">
        <v>225</v>
      </c>
      <c r="C50" s="9" t="s">
        <v>104</v>
      </c>
      <c r="D50" s="10"/>
      <c r="E50" s="10">
        <v>1</v>
      </c>
      <c r="F50" s="10"/>
      <c r="G50" s="10"/>
      <c r="H50" s="10"/>
      <c r="I50" s="15">
        <f t="shared" si="2"/>
        <v>1</v>
      </c>
      <c r="J50" s="13">
        <f t="shared" si="3"/>
        <v>1</v>
      </c>
    </row>
  </sheetData>
  <sortState xmlns:xlrd2="http://schemas.microsoft.com/office/spreadsheetml/2017/richdata2" ref="A2:J50">
    <sortCondition descending="1" ref="I2:I50"/>
  </sortState>
  <conditionalFormatting sqref="J1">
    <cfRule type="cellIs" dxfId="38" priority="6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C152-EC95-4BCA-8F9B-E90938BE4C5A}">
  <dimension ref="A1:AMG7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18" width="4.875" style="14" customWidth="1"/>
    <col min="19" max="1020" width="10.625" style="14" customWidth="1"/>
    <col min="1021" max="1023" width="10.625" customWidth="1"/>
    <col min="1024" max="1024" width="11.25" customWidth="1"/>
  </cols>
  <sheetData>
    <row r="1" spans="1:1021" ht="123">
      <c r="A1" s="19" t="s">
        <v>0</v>
      </c>
      <c r="B1" s="20" t="s">
        <v>1</v>
      </c>
      <c r="C1" s="21" t="s">
        <v>2</v>
      </c>
      <c r="D1" s="22" t="s">
        <v>4</v>
      </c>
      <c r="E1" s="22" t="s">
        <v>5</v>
      </c>
      <c r="F1" s="22" t="s">
        <v>6</v>
      </c>
      <c r="G1" s="22" t="s">
        <v>7</v>
      </c>
      <c r="H1" s="22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3" t="s">
        <v>16</v>
      </c>
      <c r="Q1" s="24" t="s">
        <v>17</v>
      </c>
      <c r="R1" s="25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465</v>
      </c>
      <c r="C2" s="9" t="s">
        <v>466</v>
      </c>
      <c r="D2" s="10">
        <v>225</v>
      </c>
      <c r="E2" s="10"/>
      <c r="F2" s="10">
        <v>240</v>
      </c>
      <c r="G2" s="10">
        <v>485</v>
      </c>
      <c r="H2" s="10"/>
      <c r="I2" s="10">
        <v>500</v>
      </c>
      <c r="J2" s="11"/>
      <c r="K2" s="10">
        <v>465</v>
      </c>
      <c r="L2" s="10"/>
      <c r="M2" s="10">
        <v>500</v>
      </c>
      <c r="N2" s="10">
        <v>1</v>
      </c>
      <c r="O2" s="10"/>
      <c r="P2" s="10"/>
      <c r="Q2" s="12">
        <f t="shared" ref="Q2:Q7" si="0">SUM(D2:P2)</f>
        <v>2416</v>
      </c>
      <c r="R2" s="13">
        <f t="shared" ref="R2:R7" si="1">COUNT(D2:P2)</f>
        <v>7</v>
      </c>
    </row>
    <row r="3" spans="1:1021" ht="15">
      <c r="A3" s="8">
        <v>2</v>
      </c>
      <c r="B3" s="26" t="s">
        <v>231</v>
      </c>
      <c r="C3" s="26" t="s">
        <v>232</v>
      </c>
      <c r="D3" s="27" t="s">
        <v>467</v>
      </c>
      <c r="E3" s="27">
        <v>270</v>
      </c>
      <c r="F3" s="27" t="s">
        <v>468</v>
      </c>
      <c r="G3" s="27" t="s">
        <v>469</v>
      </c>
      <c r="H3" s="27">
        <v>300</v>
      </c>
      <c r="I3" s="27">
        <v>285</v>
      </c>
      <c r="J3" s="11"/>
      <c r="K3" s="27">
        <v>495</v>
      </c>
      <c r="L3" s="27">
        <v>300</v>
      </c>
      <c r="M3" s="27">
        <v>495</v>
      </c>
      <c r="N3" s="27">
        <v>265</v>
      </c>
      <c r="O3" s="27"/>
      <c r="P3" s="27"/>
      <c r="Q3" s="12">
        <f t="shared" si="0"/>
        <v>2410</v>
      </c>
      <c r="R3" s="13">
        <f t="shared" si="1"/>
        <v>7</v>
      </c>
    </row>
    <row r="4" spans="1:1021" ht="15">
      <c r="A4" s="8">
        <v>3</v>
      </c>
      <c r="B4" s="9" t="s">
        <v>305</v>
      </c>
      <c r="C4" s="9" t="s">
        <v>59</v>
      </c>
      <c r="D4" s="10">
        <v>260</v>
      </c>
      <c r="E4" s="10">
        <v>460</v>
      </c>
      <c r="F4" s="10" t="s">
        <v>468</v>
      </c>
      <c r="G4" s="10">
        <v>250</v>
      </c>
      <c r="H4" s="10">
        <v>275</v>
      </c>
      <c r="I4" s="10">
        <v>275</v>
      </c>
      <c r="J4" s="11"/>
      <c r="K4" s="10">
        <v>240</v>
      </c>
      <c r="L4" s="10"/>
      <c r="M4" s="10" t="s">
        <v>470</v>
      </c>
      <c r="N4" s="10">
        <v>300</v>
      </c>
      <c r="O4" s="10"/>
      <c r="P4" s="10"/>
      <c r="Q4" s="12">
        <f t="shared" si="0"/>
        <v>2060</v>
      </c>
      <c r="R4" s="13">
        <f t="shared" si="1"/>
        <v>7</v>
      </c>
    </row>
    <row r="5" spans="1:1021" ht="15">
      <c r="A5" s="8">
        <v>4</v>
      </c>
      <c r="B5" s="9" t="s">
        <v>291</v>
      </c>
      <c r="C5" s="9" t="s">
        <v>292</v>
      </c>
      <c r="D5" s="10">
        <v>255</v>
      </c>
      <c r="E5" s="10">
        <v>210</v>
      </c>
      <c r="F5" s="10">
        <v>460</v>
      </c>
      <c r="G5" s="10">
        <v>245</v>
      </c>
      <c r="H5" s="10"/>
      <c r="I5" s="10"/>
      <c r="J5" s="11"/>
      <c r="K5" s="10"/>
      <c r="L5" s="10"/>
      <c r="M5" s="10"/>
      <c r="N5" s="10"/>
      <c r="O5" s="10"/>
      <c r="P5" s="10"/>
      <c r="Q5" s="12">
        <f t="shared" si="0"/>
        <v>1170</v>
      </c>
      <c r="R5" s="13">
        <f t="shared" si="1"/>
        <v>4</v>
      </c>
    </row>
    <row r="6" spans="1:1021" ht="15">
      <c r="A6" s="8">
        <v>5</v>
      </c>
      <c r="B6" s="16" t="s">
        <v>471</v>
      </c>
      <c r="C6" s="16" t="s">
        <v>472</v>
      </c>
      <c r="D6" s="17">
        <v>220</v>
      </c>
      <c r="E6" s="17"/>
      <c r="F6" s="17"/>
      <c r="G6" s="17"/>
      <c r="H6" s="17"/>
      <c r="I6" s="17"/>
      <c r="J6" s="18"/>
      <c r="K6" s="17"/>
      <c r="L6" s="17"/>
      <c r="M6" s="17"/>
      <c r="N6" s="17"/>
      <c r="O6" s="17"/>
      <c r="P6" s="17"/>
      <c r="Q6" s="12">
        <f t="shared" si="0"/>
        <v>220</v>
      </c>
      <c r="R6" s="13">
        <f t="shared" si="1"/>
        <v>1</v>
      </c>
    </row>
    <row r="7" spans="1:1021" ht="15">
      <c r="A7" s="8">
        <v>6</v>
      </c>
      <c r="B7" s="9" t="s">
        <v>405</v>
      </c>
      <c r="C7" s="9" t="s">
        <v>406</v>
      </c>
      <c r="D7" s="10"/>
      <c r="E7" s="10"/>
      <c r="F7" s="10"/>
      <c r="G7" s="10">
        <v>160</v>
      </c>
      <c r="H7" s="10"/>
      <c r="I7" s="10"/>
      <c r="J7" s="11"/>
      <c r="K7" s="10"/>
      <c r="L7" s="10"/>
      <c r="M7" s="10"/>
      <c r="N7" s="10"/>
      <c r="O7" s="10"/>
      <c r="P7" s="10"/>
      <c r="Q7" s="15">
        <f t="shared" si="0"/>
        <v>160</v>
      </c>
      <c r="R7" s="13">
        <f t="shared" si="1"/>
        <v>1</v>
      </c>
    </row>
  </sheetData>
  <sortState xmlns:xlrd2="http://schemas.microsoft.com/office/spreadsheetml/2017/richdata2" ref="B2:R3">
    <sortCondition descending="1" ref="Q2:Q3"/>
  </sortState>
  <conditionalFormatting sqref="R1">
    <cfRule type="cellIs" dxfId="37" priority="6" stopIfTrue="1" operator="greaterThan">
      <formula>10</formula>
    </cfRule>
  </conditionalFormatting>
  <conditionalFormatting sqref="D2:I5 K2:P5 D7:I7 K7:P7">
    <cfRule type="expression" dxfId="36" priority="15" stopIfTrue="1">
      <formula>NOT(ISERROR(SEARCH("s",D2)))</formula>
    </cfRule>
  </conditionalFormatting>
  <conditionalFormatting sqref="J2:J7">
    <cfRule type="expression" dxfId="35" priority="17" stopIfTrue="1">
      <formula>NOT(ISERROR(SEARCH("s",J2)))</formula>
    </cfRule>
  </conditionalFormatting>
  <conditionalFormatting sqref="D2:P2 J3 D4:P5 D7:P7">
    <cfRule type="expression" dxfId="34" priority="14" stopIfTrue="1">
      <formula>NOT(ISERROR(SEARCH("s",D2)))</formula>
    </cfRule>
  </conditionalFormatting>
  <conditionalFormatting sqref="D3:I3 K3:P3">
    <cfRule type="expression" dxfId="33" priority="16" stopIfTrue="1">
      <formula>NOT(ISERROR(SEARCH("s",D3)))</formula>
    </cfRule>
  </conditionalFormatting>
  <conditionalFormatting sqref="D6:I6 K6:P6">
    <cfRule type="expression" dxfId="32" priority="12" stopIfTrue="1">
      <formula>NOT(ISERROR(SEARCH("s",D6)))</formula>
    </cfRule>
  </conditionalFormatting>
  <conditionalFormatting sqref="D6:I6 K6:P6">
    <cfRule type="expression" dxfId="31" priority="13" stopIfTrue="1">
      <formula>NOT(ISERROR(SEARCH("s",D6)))</formula>
    </cfRule>
  </conditionalFormatting>
  <conditionalFormatting sqref="J6">
    <cfRule type="expression" dxfId="30" priority="18" stopIfTrue="1">
      <formula>NOT(ISERROR(SEARCH("s",J6)))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AB89-EF04-43DC-AC2F-5BE585E54507}">
  <dimension ref="A1:AMH85"/>
  <sheetViews>
    <sheetView workbookViewId="0"/>
  </sheetViews>
  <sheetFormatPr baseColWidth="10" defaultColWidth="11.25" defaultRowHeight="14.45"/>
  <cols>
    <col min="1" max="1" width="4.125" style="14" customWidth="1"/>
    <col min="2" max="2" width="15.25" style="14" customWidth="1"/>
    <col min="3" max="3" width="10.75" style="14" customWidth="1"/>
    <col min="4" max="4" width="25.375" style="14" customWidth="1"/>
    <col min="5" max="20" width="4.875" style="14" customWidth="1"/>
    <col min="21" max="1022" width="10.625" style="14" customWidth="1"/>
    <col min="1023" max="1025" width="10.625" customWidth="1"/>
    <col min="1026" max="1026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473</v>
      </c>
      <c r="C2" s="9" t="s">
        <v>474</v>
      </c>
      <c r="D2" s="9" t="s">
        <v>475</v>
      </c>
      <c r="E2" s="10">
        <v>108</v>
      </c>
      <c r="F2" s="10">
        <v>108</v>
      </c>
      <c r="G2" s="10">
        <v>106</v>
      </c>
      <c r="H2" s="10">
        <v>108</v>
      </c>
      <c r="I2" s="10"/>
      <c r="J2" s="10" t="s">
        <v>476</v>
      </c>
      <c r="K2" s="11"/>
      <c r="L2" s="10" t="s">
        <v>23</v>
      </c>
      <c r="M2" s="10">
        <v>104</v>
      </c>
      <c r="N2" s="10">
        <v>105</v>
      </c>
      <c r="O2" s="10">
        <v>107</v>
      </c>
      <c r="P2" s="10"/>
      <c r="Q2" s="10"/>
      <c r="R2" s="12">
        <f t="shared" ref="R2:R33" si="0">SUM(E2:Q2)</f>
        <v>746</v>
      </c>
      <c r="S2" s="13">
        <f t="shared" ref="S2:S33" si="1">COUNT(E2:Q2)</f>
        <v>7</v>
      </c>
    </row>
    <row r="3" spans="1:1022" ht="15">
      <c r="A3" s="8">
        <v>2</v>
      </c>
      <c r="B3" s="9" t="s">
        <v>477</v>
      </c>
      <c r="C3" s="9" t="s">
        <v>395</v>
      </c>
      <c r="D3" s="9" t="s">
        <v>478</v>
      </c>
      <c r="E3" s="10">
        <v>101</v>
      </c>
      <c r="F3" s="10">
        <v>92</v>
      </c>
      <c r="G3" s="10">
        <v>109</v>
      </c>
      <c r="H3" s="10">
        <v>107</v>
      </c>
      <c r="I3" s="10">
        <v>103</v>
      </c>
      <c r="J3" s="10" t="s">
        <v>236</v>
      </c>
      <c r="K3" s="11"/>
      <c r="L3" s="10"/>
      <c r="M3" s="10">
        <v>93</v>
      </c>
      <c r="N3" s="10" t="s">
        <v>479</v>
      </c>
      <c r="O3" s="10">
        <v>104</v>
      </c>
      <c r="P3" s="10"/>
      <c r="Q3" s="10"/>
      <c r="R3" s="12">
        <f t="shared" si="0"/>
        <v>709</v>
      </c>
      <c r="S3" s="13">
        <f t="shared" si="1"/>
        <v>7</v>
      </c>
    </row>
    <row r="4" spans="1:1022" ht="15">
      <c r="A4" s="8">
        <v>3</v>
      </c>
      <c r="B4" s="9" t="s">
        <v>257</v>
      </c>
      <c r="C4" s="9" t="s">
        <v>258</v>
      </c>
      <c r="D4" s="9" t="s">
        <v>259</v>
      </c>
      <c r="E4" s="10">
        <v>92</v>
      </c>
      <c r="F4" s="10"/>
      <c r="G4" s="10">
        <v>104</v>
      </c>
      <c r="H4" s="10">
        <v>110</v>
      </c>
      <c r="I4" s="10">
        <v>91</v>
      </c>
      <c r="J4" s="10"/>
      <c r="K4" s="11"/>
      <c r="L4" s="10"/>
      <c r="M4" s="10">
        <v>98</v>
      </c>
      <c r="N4" s="10">
        <v>104</v>
      </c>
      <c r="O4" s="10">
        <v>103</v>
      </c>
      <c r="P4" s="10"/>
      <c r="Q4" s="10"/>
      <c r="R4" s="12">
        <f t="shared" si="0"/>
        <v>702</v>
      </c>
      <c r="S4" s="13">
        <f t="shared" si="1"/>
        <v>7</v>
      </c>
    </row>
    <row r="5" spans="1:1022" ht="15">
      <c r="A5" s="8">
        <v>4</v>
      </c>
      <c r="B5" s="9" t="s">
        <v>227</v>
      </c>
      <c r="C5" s="9" t="s">
        <v>228</v>
      </c>
      <c r="D5" s="9" t="s">
        <v>480</v>
      </c>
      <c r="E5" s="10">
        <v>96</v>
      </c>
      <c r="F5" s="10">
        <v>107</v>
      </c>
      <c r="G5" s="10">
        <v>105</v>
      </c>
      <c r="H5" s="10">
        <v>80</v>
      </c>
      <c r="I5" s="10">
        <v>106</v>
      </c>
      <c r="J5" s="10">
        <v>107</v>
      </c>
      <c r="K5" s="11"/>
      <c r="L5" s="10"/>
      <c r="M5" s="10">
        <v>95</v>
      </c>
      <c r="N5" s="10"/>
      <c r="O5" s="10"/>
      <c r="P5" s="10"/>
      <c r="Q5" s="10"/>
      <c r="R5" s="12">
        <f t="shared" si="0"/>
        <v>696</v>
      </c>
      <c r="S5" s="13">
        <f t="shared" si="1"/>
        <v>7</v>
      </c>
    </row>
    <row r="6" spans="1:1022" ht="15">
      <c r="A6" s="8">
        <v>5</v>
      </c>
      <c r="B6" s="9" t="s">
        <v>252</v>
      </c>
      <c r="C6" s="9" t="s">
        <v>253</v>
      </c>
      <c r="D6" s="9" t="s">
        <v>254</v>
      </c>
      <c r="E6" s="10">
        <v>110</v>
      </c>
      <c r="F6" s="10">
        <v>104</v>
      </c>
      <c r="G6" s="10">
        <v>89</v>
      </c>
      <c r="H6" s="10">
        <v>102</v>
      </c>
      <c r="I6" s="10">
        <v>93</v>
      </c>
      <c r="J6" s="10"/>
      <c r="K6" s="11"/>
      <c r="L6" s="10"/>
      <c r="M6" s="10">
        <v>102</v>
      </c>
      <c r="N6" s="10" t="s">
        <v>50</v>
      </c>
      <c r="O6" s="10">
        <v>93</v>
      </c>
      <c r="P6" s="10"/>
      <c r="Q6" s="10"/>
      <c r="R6" s="12">
        <f t="shared" si="0"/>
        <v>693</v>
      </c>
      <c r="S6" s="13">
        <f t="shared" si="1"/>
        <v>7</v>
      </c>
    </row>
    <row r="7" spans="1:1022" ht="15">
      <c r="A7" s="8">
        <v>6</v>
      </c>
      <c r="B7" s="9" t="s">
        <v>481</v>
      </c>
      <c r="C7" s="9" t="s">
        <v>20</v>
      </c>
      <c r="D7" s="9" t="s">
        <v>482</v>
      </c>
      <c r="E7" s="10"/>
      <c r="F7" s="10">
        <v>106</v>
      </c>
      <c r="G7" s="10">
        <v>88</v>
      </c>
      <c r="H7" s="10">
        <v>85</v>
      </c>
      <c r="I7" s="10"/>
      <c r="J7" s="10">
        <v>106</v>
      </c>
      <c r="K7" s="11"/>
      <c r="L7" s="10">
        <v>98</v>
      </c>
      <c r="M7" s="10"/>
      <c r="N7" s="10">
        <v>103</v>
      </c>
      <c r="O7" s="10">
        <v>94</v>
      </c>
      <c r="P7" s="10"/>
      <c r="Q7" s="10"/>
      <c r="R7" s="12">
        <f t="shared" si="0"/>
        <v>680</v>
      </c>
      <c r="S7" s="13">
        <f t="shared" si="1"/>
        <v>7</v>
      </c>
    </row>
    <row r="8" spans="1:1022" ht="15">
      <c r="A8" s="8">
        <v>7</v>
      </c>
      <c r="B8" s="9" t="s">
        <v>483</v>
      </c>
      <c r="C8" s="9" t="s">
        <v>484</v>
      </c>
      <c r="D8" s="9" t="s">
        <v>485</v>
      </c>
      <c r="E8" s="10">
        <v>94</v>
      </c>
      <c r="F8" s="10" t="s">
        <v>230</v>
      </c>
      <c r="G8" s="10">
        <v>85</v>
      </c>
      <c r="H8" s="10">
        <v>103</v>
      </c>
      <c r="I8" s="10">
        <v>98</v>
      </c>
      <c r="J8" s="10"/>
      <c r="K8" s="11"/>
      <c r="L8" s="10"/>
      <c r="M8" s="10">
        <v>97</v>
      </c>
      <c r="N8" s="10">
        <v>101</v>
      </c>
      <c r="O8" s="10">
        <v>101</v>
      </c>
      <c r="P8" s="10"/>
      <c r="Q8" s="10"/>
      <c r="R8" s="12">
        <f t="shared" si="0"/>
        <v>679</v>
      </c>
      <c r="S8" s="13">
        <f t="shared" si="1"/>
        <v>7</v>
      </c>
    </row>
    <row r="9" spans="1:1022" ht="15">
      <c r="A9" s="8">
        <v>8</v>
      </c>
      <c r="B9" s="9" t="s">
        <v>486</v>
      </c>
      <c r="C9" s="9" t="s">
        <v>487</v>
      </c>
      <c r="D9" s="9" t="s">
        <v>488</v>
      </c>
      <c r="E9" s="10"/>
      <c r="F9" s="10"/>
      <c r="G9" s="10">
        <v>92</v>
      </c>
      <c r="H9" s="10">
        <v>92</v>
      </c>
      <c r="I9" s="10">
        <v>102</v>
      </c>
      <c r="J9" s="10" t="s">
        <v>50</v>
      </c>
      <c r="K9" s="11"/>
      <c r="L9" s="10">
        <v>90</v>
      </c>
      <c r="M9" s="10">
        <v>101</v>
      </c>
      <c r="N9" s="10">
        <v>99</v>
      </c>
      <c r="O9" s="10">
        <v>96</v>
      </c>
      <c r="P9" s="10"/>
      <c r="Q9" s="10"/>
      <c r="R9" s="12">
        <f t="shared" si="0"/>
        <v>672</v>
      </c>
      <c r="S9" s="13">
        <f t="shared" si="1"/>
        <v>7</v>
      </c>
    </row>
    <row r="10" spans="1:1022" ht="15">
      <c r="A10" s="8">
        <v>9</v>
      </c>
      <c r="B10" s="9" t="s">
        <v>275</v>
      </c>
      <c r="C10" s="9" t="s">
        <v>276</v>
      </c>
      <c r="D10" s="9" t="s">
        <v>277</v>
      </c>
      <c r="E10" s="10" t="s">
        <v>50</v>
      </c>
      <c r="F10" s="10">
        <v>91</v>
      </c>
      <c r="G10" s="10"/>
      <c r="H10" s="10" t="s">
        <v>31</v>
      </c>
      <c r="I10" s="10">
        <v>101</v>
      </c>
      <c r="J10" s="10">
        <v>104</v>
      </c>
      <c r="K10" s="11"/>
      <c r="L10" s="10">
        <v>86</v>
      </c>
      <c r="M10" s="10">
        <v>106</v>
      </c>
      <c r="N10" s="10">
        <v>92</v>
      </c>
      <c r="O10" s="10">
        <v>91</v>
      </c>
      <c r="P10" s="10"/>
      <c r="Q10" s="10"/>
      <c r="R10" s="15">
        <f t="shared" si="0"/>
        <v>671</v>
      </c>
      <c r="S10" s="13">
        <f t="shared" si="1"/>
        <v>7</v>
      </c>
    </row>
    <row r="11" spans="1:1022" ht="15">
      <c r="A11" s="8">
        <v>10</v>
      </c>
      <c r="B11" s="9" t="s">
        <v>489</v>
      </c>
      <c r="C11" s="9" t="s">
        <v>98</v>
      </c>
      <c r="D11" s="9" t="s">
        <v>490</v>
      </c>
      <c r="E11" s="10" t="s">
        <v>31</v>
      </c>
      <c r="F11" s="10">
        <v>110</v>
      </c>
      <c r="G11" s="10">
        <v>94</v>
      </c>
      <c r="H11" s="10">
        <v>90</v>
      </c>
      <c r="I11" s="10">
        <v>88</v>
      </c>
      <c r="J11" s="10">
        <v>93</v>
      </c>
      <c r="K11" s="11"/>
      <c r="L11" s="10">
        <v>94</v>
      </c>
      <c r="M11" s="10"/>
      <c r="N11" s="10">
        <v>98</v>
      </c>
      <c r="O11" s="10" t="s">
        <v>50</v>
      </c>
      <c r="P11" s="10"/>
      <c r="Q11" s="10"/>
      <c r="R11" s="15">
        <f t="shared" si="0"/>
        <v>667</v>
      </c>
      <c r="S11" s="13">
        <f t="shared" si="1"/>
        <v>7</v>
      </c>
    </row>
    <row r="12" spans="1:1022" ht="15">
      <c r="A12" s="8">
        <v>11</v>
      </c>
      <c r="B12" s="9" t="s">
        <v>231</v>
      </c>
      <c r="C12" s="9" t="s">
        <v>232</v>
      </c>
      <c r="D12" s="9" t="s">
        <v>234</v>
      </c>
      <c r="E12" s="10">
        <v>93</v>
      </c>
      <c r="F12" s="10">
        <v>93</v>
      </c>
      <c r="G12" s="10"/>
      <c r="H12" s="10">
        <v>87</v>
      </c>
      <c r="I12" s="10">
        <v>99</v>
      </c>
      <c r="J12" s="10">
        <v>96</v>
      </c>
      <c r="K12" s="11"/>
      <c r="L12" s="10">
        <v>92</v>
      </c>
      <c r="M12" s="10">
        <v>96</v>
      </c>
      <c r="N12" s="10" t="s">
        <v>50</v>
      </c>
      <c r="O12" s="10" t="s">
        <v>50</v>
      </c>
      <c r="P12" s="10"/>
      <c r="Q12" s="10"/>
      <c r="R12" s="15">
        <f t="shared" si="0"/>
        <v>656</v>
      </c>
      <c r="S12" s="13">
        <f t="shared" si="1"/>
        <v>7</v>
      </c>
    </row>
    <row r="13" spans="1:1022" ht="15">
      <c r="A13" s="8">
        <v>12</v>
      </c>
      <c r="B13" s="9" t="s">
        <v>305</v>
      </c>
      <c r="C13" s="9" t="s">
        <v>59</v>
      </c>
      <c r="D13" s="9" t="s">
        <v>306</v>
      </c>
      <c r="E13" s="10">
        <v>91</v>
      </c>
      <c r="F13" s="10">
        <v>101</v>
      </c>
      <c r="G13" s="10" t="s">
        <v>50</v>
      </c>
      <c r="H13" s="10">
        <v>89</v>
      </c>
      <c r="I13" s="10">
        <v>94</v>
      </c>
      <c r="J13" s="10">
        <v>94</v>
      </c>
      <c r="K13" s="11"/>
      <c r="L13" s="10">
        <v>87</v>
      </c>
      <c r="M13" s="10"/>
      <c r="N13" s="10" t="s">
        <v>31</v>
      </c>
      <c r="O13" s="10">
        <v>99</v>
      </c>
      <c r="P13" s="10"/>
      <c r="Q13" s="10"/>
      <c r="R13" s="15">
        <f t="shared" si="0"/>
        <v>655</v>
      </c>
      <c r="S13" s="13">
        <f t="shared" si="1"/>
        <v>7</v>
      </c>
    </row>
    <row r="14" spans="1:1022" ht="15">
      <c r="A14" s="8">
        <v>13</v>
      </c>
      <c r="B14" s="9" t="s">
        <v>231</v>
      </c>
      <c r="C14" s="9" t="s">
        <v>232</v>
      </c>
      <c r="D14" s="9" t="s">
        <v>233</v>
      </c>
      <c r="E14" s="10">
        <v>81</v>
      </c>
      <c r="F14" s="10">
        <v>85</v>
      </c>
      <c r="G14" s="10" t="s">
        <v>50</v>
      </c>
      <c r="H14" s="10">
        <v>82</v>
      </c>
      <c r="I14" s="10">
        <v>92</v>
      </c>
      <c r="J14" s="10">
        <v>89</v>
      </c>
      <c r="K14" s="11"/>
      <c r="L14" s="10" t="s">
        <v>50</v>
      </c>
      <c r="M14" s="10"/>
      <c r="N14" s="10">
        <v>106</v>
      </c>
      <c r="O14" s="10">
        <v>102</v>
      </c>
      <c r="P14" s="10"/>
      <c r="Q14" s="10"/>
      <c r="R14" s="15">
        <f t="shared" si="0"/>
        <v>637</v>
      </c>
      <c r="S14" s="13">
        <f t="shared" si="1"/>
        <v>7</v>
      </c>
    </row>
    <row r="15" spans="1:1022" ht="15">
      <c r="A15" s="8">
        <v>14</v>
      </c>
      <c r="B15" s="9" t="s">
        <v>465</v>
      </c>
      <c r="C15" s="9" t="s">
        <v>466</v>
      </c>
      <c r="D15" s="9" t="s">
        <v>491</v>
      </c>
      <c r="E15" s="10">
        <v>84</v>
      </c>
      <c r="F15" s="10"/>
      <c r="G15" s="10">
        <v>87</v>
      </c>
      <c r="H15" s="10">
        <v>109</v>
      </c>
      <c r="I15" s="10"/>
      <c r="J15" s="10">
        <v>109</v>
      </c>
      <c r="K15" s="11"/>
      <c r="L15" s="10">
        <v>101</v>
      </c>
      <c r="M15" s="10"/>
      <c r="N15" s="10">
        <v>108</v>
      </c>
      <c r="O15" s="10">
        <v>5</v>
      </c>
      <c r="P15" s="10"/>
      <c r="Q15" s="10"/>
      <c r="R15" s="15">
        <f t="shared" si="0"/>
        <v>603</v>
      </c>
      <c r="S15" s="13">
        <f t="shared" si="1"/>
        <v>7</v>
      </c>
    </row>
    <row r="16" spans="1:1022" ht="15">
      <c r="A16" s="8">
        <v>15</v>
      </c>
      <c r="B16" s="9" t="s">
        <v>365</v>
      </c>
      <c r="C16" s="9" t="s">
        <v>34</v>
      </c>
      <c r="D16" s="9" t="s">
        <v>366</v>
      </c>
      <c r="E16" s="10"/>
      <c r="F16" s="10">
        <v>98</v>
      </c>
      <c r="G16" s="10">
        <v>99</v>
      </c>
      <c r="H16" s="10">
        <v>102</v>
      </c>
      <c r="I16" s="10"/>
      <c r="J16" s="10">
        <v>99</v>
      </c>
      <c r="K16" s="11"/>
      <c r="L16" s="10">
        <v>106</v>
      </c>
      <c r="M16" s="10"/>
      <c r="N16" s="10">
        <v>88</v>
      </c>
      <c r="O16" s="10"/>
      <c r="P16" s="10"/>
      <c r="Q16" s="10"/>
      <c r="R16" s="15">
        <f t="shared" si="0"/>
        <v>592</v>
      </c>
      <c r="S16" s="13">
        <f t="shared" si="1"/>
        <v>6</v>
      </c>
    </row>
    <row r="17" spans="1:19" ht="15">
      <c r="A17" s="8">
        <v>16</v>
      </c>
      <c r="B17" s="9" t="s">
        <v>227</v>
      </c>
      <c r="C17" s="9" t="s">
        <v>228</v>
      </c>
      <c r="D17" s="9" t="s">
        <v>229</v>
      </c>
      <c r="E17" s="10">
        <v>97</v>
      </c>
      <c r="F17" s="10">
        <v>86</v>
      </c>
      <c r="G17" s="10">
        <v>108</v>
      </c>
      <c r="H17" s="10">
        <v>111</v>
      </c>
      <c r="I17" s="10" t="s">
        <v>50</v>
      </c>
      <c r="J17" s="10">
        <v>84</v>
      </c>
      <c r="K17" s="11"/>
      <c r="L17" s="10"/>
      <c r="M17" s="10" t="s">
        <v>50</v>
      </c>
      <c r="N17" s="10">
        <v>84</v>
      </c>
      <c r="O17" s="10">
        <v>5</v>
      </c>
      <c r="P17" s="10"/>
      <c r="Q17" s="10"/>
      <c r="R17" s="15">
        <f t="shared" si="0"/>
        <v>575</v>
      </c>
      <c r="S17" s="13">
        <f t="shared" si="1"/>
        <v>7</v>
      </c>
    </row>
    <row r="18" spans="1:19" ht="15">
      <c r="A18" s="8">
        <v>17</v>
      </c>
      <c r="B18" s="9" t="s">
        <v>330</v>
      </c>
      <c r="C18" s="9" t="s">
        <v>80</v>
      </c>
      <c r="D18" s="9" t="s">
        <v>492</v>
      </c>
      <c r="E18" s="10">
        <v>87</v>
      </c>
      <c r="F18" s="10">
        <v>95</v>
      </c>
      <c r="G18" s="10">
        <v>96</v>
      </c>
      <c r="H18" s="10">
        <v>70</v>
      </c>
      <c r="I18" s="10"/>
      <c r="J18" s="10"/>
      <c r="K18" s="11"/>
      <c r="L18" s="10">
        <v>89</v>
      </c>
      <c r="M18" s="10"/>
      <c r="N18" s="10">
        <v>93</v>
      </c>
      <c r="O18" s="10"/>
      <c r="P18" s="10"/>
      <c r="Q18" s="10"/>
      <c r="R18" s="15">
        <f t="shared" si="0"/>
        <v>530</v>
      </c>
      <c r="S18" s="13">
        <f t="shared" si="1"/>
        <v>6</v>
      </c>
    </row>
    <row r="19" spans="1:19" ht="15">
      <c r="A19" s="8">
        <v>18</v>
      </c>
      <c r="B19" s="9" t="s">
        <v>260</v>
      </c>
      <c r="C19" s="9" t="s">
        <v>261</v>
      </c>
      <c r="D19" s="9" t="s">
        <v>262</v>
      </c>
      <c r="E19" s="10" t="s">
        <v>50</v>
      </c>
      <c r="F19" s="10">
        <v>78</v>
      </c>
      <c r="G19" s="10"/>
      <c r="H19" s="10">
        <v>84</v>
      </c>
      <c r="I19" s="10">
        <v>87</v>
      </c>
      <c r="J19" s="10">
        <v>5</v>
      </c>
      <c r="K19" s="11"/>
      <c r="L19" s="10"/>
      <c r="M19" s="10">
        <v>92</v>
      </c>
      <c r="N19" s="10">
        <v>89</v>
      </c>
      <c r="O19" s="10">
        <v>90</v>
      </c>
      <c r="P19" s="10"/>
      <c r="Q19" s="10"/>
      <c r="R19" s="15">
        <f t="shared" si="0"/>
        <v>525</v>
      </c>
      <c r="S19" s="13">
        <f t="shared" si="1"/>
        <v>7</v>
      </c>
    </row>
    <row r="20" spans="1:19" ht="15">
      <c r="A20" s="8">
        <v>19</v>
      </c>
      <c r="B20" s="9" t="s">
        <v>493</v>
      </c>
      <c r="C20" s="9" t="s">
        <v>494</v>
      </c>
      <c r="D20" s="9" t="s">
        <v>495</v>
      </c>
      <c r="E20" s="10">
        <v>103</v>
      </c>
      <c r="F20" s="10">
        <v>105</v>
      </c>
      <c r="G20" s="10">
        <v>95</v>
      </c>
      <c r="H20" s="10">
        <v>93</v>
      </c>
      <c r="I20" s="10">
        <v>5</v>
      </c>
      <c r="J20" s="10"/>
      <c r="K20" s="11"/>
      <c r="L20" s="10"/>
      <c r="M20" s="10"/>
      <c r="N20" s="10">
        <v>96</v>
      </c>
      <c r="O20" s="10"/>
      <c r="P20" s="10"/>
      <c r="Q20" s="10"/>
      <c r="R20" s="15">
        <f t="shared" si="0"/>
        <v>497</v>
      </c>
      <c r="S20" s="13">
        <f t="shared" si="1"/>
        <v>6</v>
      </c>
    </row>
    <row r="21" spans="1:19" ht="15">
      <c r="A21" s="8">
        <v>20</v>
      </c>
      <c r="B21" s="9" t="s">
        <v>496</v>
      </c>
      <c r="C21" s="9" t="s">
        <v>497</v>
      </c>
      <c r="D21" s="9" t="s">
        <v>498</v>
      </c>
      <c r="E21" s="10">
        <v>79</v>
      </c>
      <c r="F21" s="10">
        <v>88</v>
      </c>
      <c r="G21" s="10"/>
      <c r="H21" s="10">
        <v>74</v>
      </c>
      <c r="I21" s="10">
        <v>96</v>
      </c>
      <c r="J21" s="10">
        <v>85</v>
      </c>
      <c r="K21" s="11"/>
      <c r="L21" s="10"/>
      <c r="M21" s="10"/>
      <c r="N21" s="10"/>
      <c r="O21" s="10"/>
      <c r="P21" s="10"/>
      <c r="Q21" s="10"/>
      <c r="R21" s="15">
        <f t="shared" si="0"/>
        <v>422</v>
      </c>
      <c r="S21" s="13">
        <f t="shared" si="1"/>
        <v>5</v>
      </c>
    </row>
    <row r="22" spans="1:19" ht="15">
      <c r="A22" s="8">
        <v>21</v>
      </c>
      <c r="B22" s="9" t="s">
        <v>499</v>
      </c>
      <c r="C22" s="9" t="s">
        <v>203</v>
      </c>
      <c r="D22" s="9" t="s">
        <v>500</v>
      </c>
      <c r="E22" s="10"/>
      <c r="F22" s="10">
        <v>102</v>
      </c>
      <c r="G22" s="10">
        <v>97</v>
      </c>
      <c r="H22" s="10">
        <v>97</v>
      </c>
      <c r="I22" s="10"/>
      <c r="J22" s="10"/>
      <c r="K22" s="11"/>
      <c r="L22" s="10">
        <v>97</v>
      </c>
      <c r="M22" s="10"/>
      <c r="N22" s="10"/>
      <c r="O22" s="10"/>
      <c r="P22" s="10"/>
      <c r="Q22" s="10"/>
      <c r="R22" s="15">
        <f t="shared" si="0"/>
        <v>393</v>
      </c>
      <c r="S22" s="13">
        <f t="shared" si="1"/>
        <v>4</v>
      </c>
    </row>
    <row r="23" spans="1:19" ht="15">
      <c r="A23" s="8">
        <v>22</v>
      </c>
      <c r="B23" s="9" t="s">
        <v>501</v>
      </c>
      <c r="C23" s="9" t="s">
        <v>502</v>
      </c>
      <c r="D23" s="9" t="s">
        <v>503</v>
      </c>
      <c r="E23" s="10"/>
      <c r="F23" s="10"/>
      <c r="G23" s="10">
        <v>101</v>
      </c>
      <c r="H23" s="10">
        <v>94</v>
      </c>
      <c r="I23" s="10"/>
      <c r="J23" s="10">
        <v>86</v>
      </c>
      <c r="K23" s="11"/>
      <c r="L23" s="10">
        <v>85</v>
      </c>
      <c r="M23" s="10"/>
      <c r="N23" s="10"/>
      <c r="O23" s="10"/>
      <c r="P23" s="10"/>
      <c r="Q23" s="10"/>
      <c r="R23" s="15">
        <f t="shared" si="0"/>
        <v>366</v>
      </c>
      <c r="S23" s="13">
        <f t="shared" si="1"/>
        <v>4</v>
      </c>
    </row>
    <row r="24" spans="1:19" ht="15">
      <c r="A24" s="8">
        <v>23</v>
      </c>
      <c r="B24" s="9" t="s">
        <v>291</v>
      </c>
      <c r="C24" s="9" t="s">
        <v>292</v>
      </c>
      <c r="D24" s="9" t="s">
        <v>293</v>
      </c>
      <c r="E24" s="10">
        <v>90</v>
      </c>
      <c r="F24" s="10">
        <v>81</v>
      </c>
      <c r="G24" s="10">
        <v>102</v>
      </c>
      <c r="H24" s="10">
        <v>88</v>
      </c>
      <c r="I24" s="10"/>
      <c r="J24" s="10"/>
      <c r="K24" s="11"/>
      <c r="L24" s="10"/>
      <c r="M24" s="10"/>
      <c r="N24" s="10"/>
      <c r="O24" s="10"/>
      <c r="P24" s="10"/>
      <c r="Q24" s="10"/>
      <c r="R24" s="15">
        <f t="shared" si="0"/>
        <v>361</v>
      </c>
      <c r="S24" s="13">
        <f t="shared" si="1"/>
        <v>4</v>
      </c>
    </row>
    <row r="25" spans="1:19" ht="15">
      <c r="A25" s="8">
        <v>24</v>
      </c>
      <c r="B25" s="9" t="s">
        <v>278</v>
      </c>
      <c r="C25" s="9" t="s">
        <v>111</v>
      </c>
      <c r="D25" s="9" t="s">
        <v>279</v>
      </c>
      <c r="E25" s="10"/>
      <c r="F25" s="10"/>
      <c r="G25" s="10">
        <v>93</v>
      </c>
      <c r="H25" s="10">
        <v>69</v>
      </c>
      <c r="I25" s="10">
        <v>90</v>
      </c>
      <c r="J25" s="10">
        <v>105</v>
      </c>
      <c r="K25" s="11"/>
      <c r="L25" s="10"/>
      <c r="M25" s="10"/>
      <c r="N25" s="10"/>
      <c r="O25" s="10"/>
      <c r="P25" s="10"/>
      <c r="Q25" s="10"/>
      <c r="R25" s="15">
        <f t="shared" si="0"/>
        <v>357</v>
      </c>
      <c r="S25" s="13">
        <f t="shared" si="1"/>
        <v>4</v>
      </c>
    </row>
    <row r="26" spans="1:19" ht="15">
      <c r="A26" s="8">
        <v>25</v>
      </c>
      <c r="B26" s="9" t="s">
        <v>504</v>
      </c>
      <c r="C26" s="9" t="s">
        <v>505</v>
      </c>
      <c r="D26" s="9" t="s">
        <v>506</v>
      </c>
      <c r="E26" s="10"/>
      <c r="F26" s="10">
        <v>103</v>
      </c>
      <c r="G26" s="10">
        <v>5</v>
      </c>
      <c r="H26" s="10">
        <v>104</v>
      </c>
      <c r="I26" s="10"/>
      <c r="J26" s="10"/>
      <c r="K26" s="11"/>
      <c r="L26" s="10"/>
      <c r="M26" s="10"/>
      <c r="N26" s="10">
        <v>94</v>
      </c>
      <c r="O26" s="10"/>
      <c r="P26" s="10"/>
      <c r="Q26" s="10"/>
      <c r="R26" s="15">
        <f t="shared" si="0"/>
        <v>306</v>
      </c>
      <c r="S26" s="13">
        <f t="shared" si="1"/>
        <v>4</v>
      </c>
    </row>
    <row r="27" spans="1:19" ht="15">
      <c r="A27" s="8">
        <v>25</v>
      </c>
      <c r="B27" s="9" t="s">
        <v>486</v>
      </c>
      <c r="C27" s="9" t="s">
        <v>487</v>
      </c>
      <c r="D27" s="9" t="s">
        <v>507</v>
      </c>
      <c r="E27" s="10"/>
      <c r="F27" s="10"/>
      <c r="G27" s="10">
        <v>103</v>
      </c>
      <c r="H27" s="10">
        <v>106</v>
      </c>
      <c r="I27" s="10">
        <v>97</v>
      </c>
      <c r="J27" s="10"/>
      <c r="K27" s="11"/>
      <c r="L27" s="10"/>
      <c r="M27" s="10"/>
      <c r="N27" s="10"/>
      <c r="O27" s="10"/>
      <c r="P27" s="10"/>
      <c r="Q27" s="10"/>
      <c r="R27" s="15">
        <f t="shared" si="0"/>
        <v>306</v>
      </c>
      <c r="S27" s="13">
        <f t="shared" si="1"/>
        <v>3</v>
      </c>
    </row>
    <row r="28" spans="1:19" ht="15">
      <c r="A28" s="8">
        <v>27</v>
      </c>
      <c r="B28" s="9" t="s">
        <v>231</v>
      </c>
      <c r="C28" s="9" t="s">
        <v>232</v>
      </c>
      <c r="D28" s="9" t="s">
        <v>269</v>
      </c>
      <c r="E28" s="10"/>
      <c r="F28" s="10"/>
      <c r="G28" s="10"/>
      <c r="H28" s="10"/>
      <c r="I28" s="10"/>
      <c r="J28" s="10"/>
      <c r="K28" s="11"/>
      <c r="L28" s="10">
        <v>107</v>
      </c>
      <c r="M28" s="10">
        <v>99</v>
      </c>
      <c r="N28" s="10">
        <v>5</v>
      </c>
      <c r="O28" s="10">
        <v>92</v>
      </c>
      <c r="P28" s="10"/>
      <c r="Q28" s="10"/>
      <c r="R28" s="15">
        <f t="shared" si="0"/>
        <v>303</v>
      </c>
      <c r="S28" s="13">
        <f t="shared" si="1"/>
        <v>4</v>
      </c>
    </row>
    <row r="29" spans="1:19" ht="15">
      <c r="A29" s="8">
        <v>28</v>
      </c>
      <c r="B29" s="16" t="s">
        <v>299</v>
      </c>
      <c r="C29" s="16" t="s">
        <v>39</v>
      </c>
      <c r="D29" s="16" t="s">
        <v>300</v>
      </c>
      <c r="E29" s="17"/>
      <c r="F29" s="17"/>
      <c r="G29" s="17"/>
      <c r="H29" s="17">
        <v>98</v>
      </c>
      <c r="I29" s="17"/>
      <c r="J29" s="17">
        <v>102</v>
      </c>
      <c r="K29" s="11"/>
      <c r="L29" s="17"/>
      <c r="M29" s="17">
        <v>94</v>
      </c>
      <c r="N29" s="17"/>
      <c r="O29" s="17"/>
      <c r="P29" s="17"/>
      <c r="Q29" s="17"/>
      <c r="R29" s="15">
        <f t="shared" si="0"/>
        <v>294</v>
      </c>
      <c r="S29" s="13">
        <f t="shared" si="1"/>
        <v>3</v>
      </c>
    </row>
    <row r="30" spans="1:19" ht="15">
      <c r="A30" s="8">
        <v>29</v>
      </c>
      <c r="B30" s="9" t="s">
        <v>289</v>
      </c>
      <c r="C30" s="9" t="s">
        <v>86</v>
      </c>
      <c r="D30" s="9" t="s">
        <v>290</v>
      </c>
      <c r="E30" s="10">
        <v>102</v>
      </c>
      <c r="F30" s="10">
        <v>90</v>
      </c>
      <c r="G30" s="10"/>
      <c r="H30" s="10">
        <v>95</v>
      </c>
      <c r="I30" s="10"/>
      <c r="J30" s="10"/>
      <c r="K30" s="11"/>
      <c r="L30" s="10"/>
      <c r="M30" s="10"/>
      <c r="N30" s="10"/>
      <c r="O30" s="10"/>
      <c r="P30" s="10"/>
      <c r="Q30" s="10"/>
      <c r="R30" s="15">
        <f t="shared" si="0"/>
        <v>287</v>
      </c>
      <c r="S30" s="13">
        <f t="shared" si="1"/>
        <v>3</v>
      </c>
    </row>
    <row r="31" spans="1:19" ht="15">
      <c r="A31" s="8">
        <v>30</v>
      </c>
      <c r="B31" s="9" t="s">
        <v>237</v>
      </c>
      <c r="C31" s="9" t="s">
        <v>238</v>
      </c>
      <c r="D31" s="9" t="s">
        <v>248</v>
      </c>
      <c r="E31" s="10"/>
      <c r="F31" s="10"/>
      <c r="G31" s="10"/>
      <c r="H31" s="10">
        <v>79</v>
      </c>
      <c r="I31" s="10">
        <v>89</v>
      </c>
      <c r="J31" s="10"/>
      <c r="K31" s="11"/>
      <c r="L31" s="10"/>
      <c r="M31" s="10"/>
      <c r="N31" s="10"/>
      <c r="O31" s="10">
        <v>97</v>
      </c>
      <c r="P31" s="10"/>
      <c r="Q31" s="10"/>
      <c r="R31" s="15">
        <f t="shared" si="0"/>
        <v>265</v>
      </c>
      <c r="S31" s="13">
        <f t="shared" si="1"/>
        <v>3</v>
      </c>
    </row>
    <row r="32" spans="1:19" ht="15">
      <c r="A32" s="8">
        <v>31</v>
      </c>
      <c r="B32" s="9" t="s">
        <v>272</v>
      </c>
      <c r="C32" s="9" t="s">
        <v>273</v>
      </c>
      <c r="D32" s="9" t="s">
        <v>274</v>
      </c>
      <c r="E32" s="10">
        <v>82</v>
      </c>
      <c r="F32" s="10">
        <v>82</v>
      </c>
      <c r="G32" s="10">
        <v>5</v>
      </c>
      <c r="H32" s="10">
        <v>83</v>
      </c>
      <c r="I32" s="10">
        <v>5</v>
      </c>
      <c r="J32" s="10"/>
      <c r="K32" s="11"/>
      <c r="L32" s="10"/>
      <c r="M32" s="10"/>
      <c r="N32" s="10"/>
      <c r="O32" s="10">
        <v>5</v>
      </c>
      <c r="P32" s="10"/>
      <c r="Q32" s="10"/>
      <c r="R32" s="15">
        <f t="shared" si="0"/>
        <v>262</v>
      </c>
      <c r="S32" s="13">
        <f t="shared" si="1"/>
        <v>6</v>
      </c>
    </row>
    <row r="33" spans="1:19" ht="15">
      <c r="A33" s="8">
        <v>32</v>
      </c>
      <c r="B33" s="9" t="s">
        <v>283</v>
      </c>
      <c r="C33" s="9" t="s">
        <v>284</v>
      </c>
      <c r="D33" s="9" t="s">
        <v>285</v>
      </c>
      <c r="E33" s="10"/>
      <c r="F33" s="10">
        <v>5</v>
      </c>
      <c r="G33" s="10">
        <v>107</v>
      </c>
      <c r="H33" s="10">
        <v>5</v>
      </c>
      <c r="I33" s="10">
        <v>95</v>
      </c>
      <c r="J33" s="10"/>
      <c r="K33" s="11"/>
      <c r="L33" s="10"/>
      <c r="M33" s="10"/>
      <c r="N33" s="10"/>
      <c r="O33" s="10">
        <v>5</v>
      </c>
      <c r="P33" s="10"/>
      <c r="Q33" s="10"/>
      <c r="R33" s="15">
        <f t="shared" si="0"/>
        <v>217</v>
      </c>
      <c r="S33" s="13">
        <f t="shared" si="1"/>
        <v>5</v>
      </c>
    </row>
    <row r="34" spans="1:19" ht="15">
      <c r="A34" s="8">
        <v>33</v>
      </c>
      <c r="B34" s="9" t="s">
        <v>339</v>
      </c>
      <c r="C34" s="9" t="s">
        <v>135</v>
      </c>
      <c r="D34" s="9" t="s">
        <v>508</v>
      </c>
      <c r="E34" s="10"/>
      <c r="F34" s="10"/>
      <c r="G34" s="10"/>
      <c r="H34" s="10"/>
      <c r="I34" s="10"/>
      <c r="J34" s="10"/>
      <c r="K34" s="11"/>
      <c r="L34" s="10">
        <v>102</v>
      </c>
      <c r="M34" s="10"/>
      <c r="N34" s="10">
        <v>102</v>
      </c>
      <c r="O34" s="10"/>
      <c r="P34" s="10"/>
      <c r="Q34" s="10"/>
      <c r="R34" s="15">
        <f t="shared" ref="R34:R65" si="2">SUM(E34:Q34)</f>
        <v>204</v>
      </c>
      <c r="S34" s="13">
        <f t="shared" ref="S34:S65" si="3">COUNT(E34:Q34)</f>
        <v>2</v>
      </c>
    </row>
    <row r="35" spans="1:19" ht="15">
      <c r="A35" s="8">
        <v>34</v>
      </c>
      <c r="B35" s="9" t="s">
        <v>237</v>
      </c>
      <c r="C35" s="9" t="s">
        <v>238</v>
      </c>
      <c r="D35" s="26" t="s">
        <v>239</v>
      </c>
      <c r="E35" s="10"/>
      <c r="F35" s="10"/>
      <c r="G35" s="10"/>
      <c r="H35" s="10"/>
      <c r="I35" s="27">
        <v>104</v>
      </c>
      <c r="J35" s="10"/>
      <c r="K35" s="11"/>
      <c r="L35" s="10"/>
      <c r="M35" s="10"/>
      <c r="N35" s="10"/>
      <c r="O35" s="10">
        <v>98</v>
      </c>
      <c r="P35" s="10"/>
      <c r="Q35" s="10"/>
      <c r="R35" s="15">
        <f t="shared" si="2"/>
        <v>202</v>
      </c>
      <c r="S35" s="13">
        <f t="shared" si="3"/>
        <v>2</v>
      </c>
    </row>
    <row r="36" spans="1:19" ht="15">
      <c r="A36" s="8">
        <v>35</v>
      </c>
      <c r="B36" s="9" t="s">
        <v>320</v>
      </c>
      <c r="C36" s="9" t="s">
        <v>321</v>
      </c>
      <c r="D36" s="9" t="s">
        <v>352</v>
      </c>
      <c r="E36" s="10"/>
      <c r="F36" s="10"/>
      <c r="G36" s="10"/>
      <c r="H36" s="10">
        <v>105</v>
      </c>
      <c r="I36" s="10">
        <v>5</v>
      </c>
      <c r="J36" s="10">
        <v>91</v>
      </c>
      <c r="K36" s="11"/>
      <c r="L36" s="10"/>
      <c r="M36" s="10"/>
      <c r="N36" s="10"/>
      <c r="O36" s="10"/>
      <c r="P36" s="10"/>
      <c r="Q36" s="10"/>
      <c r="R36" s="15">
        <f t="shared" si="2"/>
        <v>201</v>
      </c>
      <c r="S36" s="13">
        <f t="shared" si="3"/>
        <v>3</v>
      </c>
    </row>
    <row r="37" spans="1:19" ht="15">
      <c r="A37" s="8">
        <v>36</v>
      </c>
      <c r="B37" s="9" t="s">
        <v>509</v>
      </c>
      <c r="C37" s="9" t="s">
        <v>108</v>
      </c>
      <c r="D37" s="9" t="s">
        <v>510</v>
      </c>
      <c r="E37" s="10"/>
      <c r="F37" s="10">
        <v>94</v>
      </c>
      <c r="G37" s="10"/>
      <c r="H37" s="10"/>
      <c r="I37" s="10"/>
      <c r="J37" s="10"/>
      <c r="K37" s="11"/>
      <c r="L37" s="10">
        <v>88</v>
      </c>
      <c r="M37" s="10"/>
      <c r="N37" s="10"/>
      <c r="O37" s="10"/>
      <c r="P37" s="10"/>
      <c r="Q37" s="10"/>
      <c r="R37" s="15">
        <f t="shared" si="2"/>
        <v>182</v>
      </c>
      <c r="S37" s="13">
        <f t="shared" si="3"/>
        <v>2</v>
      </c>
    </row>
    <row r="38" spans="1:19" ht="15">
      <c r="A38" s="8">
        <v>37</v>
      </c>
      <c r="B38" s="9" t="s">
        <v>339</v>
      </c>
      <c r="C38" s="9" t="s">
        <v>135</v>
      </c>
      <c r="D38" s="9" t="s">
        <v>340</v>
      </c>
      <c r="E38" s="10"/>
      <c r="F38" s="10"/>
      <c r="G38" s="10"/>
      <c r="H38" s="10"/>
      <c r="I38" s="10"/>
      <c r="J38" s="10"/>
      <c r="K38" s="11"/>
      <c r="L38" s="10">
        <v>82</v>
      </c>
      <c r="M38" s="10"/>
      <c r="N38" s="10">
        <v>97</v>
      </c>
      <c r="O38" s="10"/>
      <c r="P38" s="10"/>
      <c r="Q38" s="10"/>
      <c r="R38" s="15">
        <f t="shared" si="2"/>
        <v>179</v>
      </c>
      <c r="S38" s="13">
        <f t="shared" si="3"/>
        <v>2</v>
      </c>
    </row>
    <row r="39" spans="1:19" ht="15">
      <c r="A39" s="8">
        <v>38</v>
      </c>
      <c r="B39" s="9" t="s">
        <v>199</v>
      </c>
      <c r="C39" s="9" t="s">
        <v>511</v>
      </c>
      <c r="D39" s="9" t="s">
        <v>512</v>
      </c>
      <c r="E39" s="10">
        <v>89</v>
      </c>
      <c r="F39" s="10">
        <v>83</v>
      </c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0"/>
      <c r="R39" s="15">
        <f t="shared" si="2"/>
        <v>172</v>
      </c>
      <c r="S39" s="13">
        <f t="shared" si="3"/>
        <v>2</v>
      </c>
    </row>
    <row r="40" spans="1:19" ht="15">
      <c r="A40" s="8">
        <v>39</v>
      </c>
      <c r="B40" s="9" t="s">
        <v>314</v>
      </c>
      <c r="C40" s="9" t="s">
        <v>315</v>
      </c>
      <c r="D40" s="9" t="s">
        <v>316</v>
      </c>
      <c r="E40" s="10">
        <v>85</v>
      </c>
      <c r="F40" s="10"/>
      <c r="G40" s="10"/>
      <c r="H40" s="10">
        <v>72</v>
      </c>
      <c r="I40" s="10"/>
      <c r="J40" s="10">
        <v>5</v>
      </c>
      <c r="K40" s="11"/>
      <c r="L40" s="10"/>
      <c r="M40" s="10"/>
      <c r="N40" s="10"/>
      <c r="O40" s="10"/>
      <c r="P40" s="10"/>
      <c r="Q40" s="10"/>
      <c r="R40" s="15">
        <f t="shared" si="2"/>
        <v>162</v>
      </c>
      <c r="S40" s="13">
        <f t="shared" si="3"/>
        <v>3</v>
      </c>
    </row>
    <row r="41" spans="1:19" ht="15">
      <c r="A41" s="8">
        <v>40</v>
      </c>
      <c r="B41" s="9" t="s">
        <v>294</v>
      </c>
      <c r="C41" s="9" t="s">
        <v>34</v>
      </c>
      <c r="D41" s="9" t="s">
        <v>295</v>
      </c>
      <c r="E41" s="10">
        <v>88</v>
      </c>
      <c r="F41" s="10"/>
      <c r="G41" s="10"/>
      <c r="H41" s="10">
        <v>73</v>
      </c>
      <c r="I41" s="10"/>
      <c r="J41" s="10"/>
      <c r="K41" s="11"/>
      <c r="L41" s="10"/>
      <c r="M41" s="10"/>
      <c r="N41" s="10"/>
      <c r="O41" s="10"/>
      <c r="P41" s="10"/>
      <c r="Q41" s="10"/>
      <c r="R41" s="15">
        <f t="shared" si="2"/>
        <v>161</v>
      </c>
      <c r="S41" s="13">
        <f t="shared" si="3"/>
        <v>2</v>
      </c>
    </row>
    <row r="42" spans="1:19" ht="15">
      <c r="A42" s="8">
        <v>41</v>
      </c>
      <c r="B42" s="9" t="s">
        <v>358</v>
      </c>
      <c r="C42" s="9" t="s">
        <v>359</v>
      </c>
      <c r="D42" s="9" t="s">
        <v>360</v>
      </c>
      <c r="E42" s="10"/>
      <c r="F42" s="10"/>
      <c r="G42" s="10"/>
      <c r="H42" s="10">
        <v>113</v>
      </c>
      <c r="I42" s="10"/>
      <c r="J42" s="10"/>
      <c r="K42" s="11"/>
      <c r="L42" s="10"/>
      <c r="M42" s="10"/>
      <c r="N42" s="10"/>
      <c r="O42" s="10"/>
      <c r="P42" s="10"/>
      <c r="Q42" s="10"/>
      <c r="R42" s="15">
        <f t="shared" si="2"/>
        <v>113</v>
      </c>
      <c r="S42" s="13">
        <f t="shared" si="3"/>
        <v>1</v>
      </c>
    </row>
    <row r="43" spans="1:19" ht="15">
      <c r="A43" s="8">
        <v>42</v>
      </c>
      <c r="B43" s="9" t="s">
        <v>266</v>
      </c>
      <c r="C43" s="9" t="s">
        <v>267</v>
      </c>
      <c r="D43" s="9" t="s">
        <v>268</v>
      </c>
      <c r="E43" s="10"/>
      <c r="F43" s="10"/>
      <c r="G43" s="10">
        <v>5</v>
      </c>
      <c r="H43" s="10"/>
      <c r="I43" s="10"/>
      <c r="J43" s="10"/>
      <c r="K43" s="11"/>
      <c r="L43" s="10"/>
      <c r="M43" s="10"/>
      <c r="N43" s="10"/>
      <c r="O43" s="10">
        <v>105</v>
      </c>
      <c r="P43" s="10"/>
      <c r="Q43" s="10"/>
      <c r="R43" s="15">
        <f t="shared" si="2"/>
        <v>110</v>
      </c>
      <c r="S43" s="13">
        <f t="shared" si="3"/>
        <v>2</v>
      </c>
    </row>
    <row r="44" spans="1:19" ht="15">
      <c r="A44" s="8">
        <v>42</v>
      </c>
      <c r="B44" s="9" t="s">
        <v>199</v>
      </c>
      <c r="C44" s="9" t="s">
        <v>511</v>
      </c>
      <c r="D44" s="9" t="s">
        <v>513</v>
      </c>
      <c r="E44" s="10">
        <v>105</v>
      </c>
      <c r="F44" s="10">
        <v>5</v>
      </c>
      <c r="G44" s="10"/>
      <c r="H44" s="10"/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2"/>
        <v>110</v>
      </c>
      <c r="S44" s="13">
        <f t="shared" si="3"/>
        <v>2</v>
      </c>
    </row>
    <row r="45" spans="1:19" ht="15">
      <c r="A45" s="8">
        <v>44</v>
      </c>
      <c r="B45" s="9" t="s">
        <v>324</v>
      </c>
      <c r="C45" s="9" t="s">
        <v>34</v>
      </c>
      <c r="D45" s="9" t="s">
        <v>514</v>
      </c>
      <c r="E45" s="10">
        <v>107</v>
      </c>
      <c r="F45" s="10"/>
      <c r="G45" s="10"/>
      <c r="H45" s="10"/>
      <c r="I45" s="10"/>
      <c r="J45" s="10"/>
      <c r="K45" s="11"/>
      <c r="L45" s="10"/>
      <c r="M45" s="10"/>
      <c r="N45" s="10"/>
      <c r="O45" s="10"/>
      <c r="P45" s="10"/>
      <c r="Q45" s="10"/>
      <c r="R45" s="15">
        <f t="shared" si="2"/>
        <v>107</v>
      </c>
      <c r="S45" s="13">
        <f t="shared" si="3"/>
        <v>1</v>
      </c>
    </row>
    <row r="46" spans="1:19" ht="15">
      <c r="A46" s="8">
        <v>45</v>
      </c>
      <c r="B46" s="9" t="s">
        <v>515</v>
      </c>
      <c r="C46" s="9" t="s">
        <v>516</v>
      </c>
      <c r="D46" s="9" t="s">
        <v>517</v>
      </c>
      <c r="E46" s="10">
        <v>106</v>
      </c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0"/>
      <c r="R46" s="15">
        <f t="shared" si="2"/>
        <v>106</v>
      </c>
      <c r="S46" s="13">
        <f t="shared" si="3"/>
        <v>1</v>
      </c>
    </row>
    <row r="47" spans="1:19" ht="15">
      <c r="A47" s="8">
        <v>46</v>
      </c>
      <c r="B47" s="9" t="s">
        <v>518</v>
      </c>
      <c r="C47" s="9" t="s">
        <v>406</v>
      </c>
      <c r="D47" s="9" t="s">
        <v>519</v>
      </c>
      <c r="E47" s="10"/>
      <c r="F47" s="10">
        <v>99</v>
      </c>
      <c r="G47" s="10"/>
      <c r="H47" s="10"/>
      <c r="I47" s="10"/>
      <c r="J47" s="10"/>
      <c r="K47" s="11"/>
      <c r="L47" s="10">
        <v>5</v>
      </c>
      <c r="M47" s="10"/>
      <c r="N47" s="10"/>
      <c r="O47" s="10"/>
      <c r="P47" s="10"/>
      <c r="Q47" s="10"/>
      <c r="R47" s="15">
        <f t="shared" si="2"/>
        <v>104</v>
      </c>
      <c r="S47" s="13">
        <f t="shared" si="3"/>
        <v>2</v>
      </c>
    </row>
    <row r="48" spans="1:19" ht="15">
      <c r="A48" s="8">
        <v>46</v>
      </c>
      <c r="B48" s="9" t="s">
        <v>380</v>
      </c>
      <c r="C48" s="9" t="s">
        <v>381</v>
      </c>
      <c r="D48" s="9" t="s">
        <v>382</v>
      </c>
      <c r="E48" s="10">
        <v>104</v>
      </c>
      <c r="F48" s="10"/>
      <c r="G48" s="10"/>
      <c r="H48" s="10"/>
      <c r="I48" s="10"/>
      <c r="J48" s="10"/>
      <c r="K48" s="11"/>
      <c r="L48" s="10"/>
      <c r="M48" s="10"/>
      <c r="N48" s="10"/>
      <c r="O48" s="10"/>
      <c r="P48" s="10"/>
      <c r="Q48" s="10"/>
      <c r="R48" s="15">
        <f t="shared" si="2"/>
        <v>104</v>
      </c>
      <c r="S48" s="13">
        <f t="shared" si="3"/>
        <v>1</v>
      </c>
    </row>
    <row r="49" spans="1:19" ht="15">
      <c r="A49" s="8">
        <v>48</v>
      </c>
      <c r="B49" s="9" t="s">
        <v>520</v>
      </c>
      <c r="C49" s="9" t="s">
        <v>129</v>
      </c>
      <c r="D49" s="9" t="s">
        <v>521</v>
      </c>
      <c r="E49" s="10"/>
      <c r="F49" s="10"/>
      <c r="G49" s="10"/>
      <c r="H49" s="10"/>
      <c r="I49" s="10"/>
      <c r="J49" s="10"/>
      <c r="K49" s="11"/>
      <c r="L49" s="10">
        <v>103</v>
      </c>
      <c r="M49" s="10"/>
      <c r="N49" s="10"/>
      <c r="O49" s="10"/>
      <c r="P49" s="10"/>
      <c r="Q49" s="10"/>
      <c r="R49" s="15">
        <f t="shared" si="2"/>
        <v>103</v>
      </c>
      <c r="S49" s="13">
        <f t="shared" si="3"/>
        <v>1</v>
      </c>
    </row>
    <row r="50" spans="1:19" ht="15">
      <c r="A50" s="8">
        <v>49</v>
      </c>
      <c r="B50" s="9" t="s">
        <v>305</v>
      </c>
      <c r="C50" s="9" t="s">
        <v>142</v>
      </c>
      <c r="D50" s="9" t="s">
        <v>522</v>
      </c>
      <c r="E50" s="10"/>
      <c r="F50" s="10"/>
      <c r="G50" s="10"/>
      <c r="H50" s="10"/>
      <c r="I50" s="10"/>
      <c r="J50" s="10">
        <v>101</v>
      </c>
      <c r="K50" s="11"/>
      <c r="L50" s="10"/>
      <c r="M50" s="10"/>
      <c r="N50" s="10"/>
      <c r="O50" s="10"/>
      <c r="P50" s="10"/>
      <c r="Q50" s="10"/>
      <c r="R50" s="15">
        <f t="shared" si="2"/>
        <v>101</v>
      </c>
      <c r="S50" s="13">
        <f t="shared" si="3"/>
        <v>1</v>
      </c>
    </row>
    <row r="51" spans="1:19" ht="15">
      <c r="A51" s="8">
        <v>50</v>
      </c>
      <c r="B51" s="9" t="s">
        <v>343</v>
      </c>
      <c r="C51" s="9" t="s">
        <v>344</v>
      </c>
      <c r="D51" s="9" t="s">
        <v>356</v>
      </c>
      <c r="E51" s="10"/>
      <c r="F51" s="10"/>
      <c r="G51" s="10"/>
      <c r="H51" s="10">
        <v>99</v>
      </c>
      <c r="I51" s="10"/>
      <c r="J51" s="10"/>
      <c r="K51" s="11"/>
      <c r="L51" s="10"/>
      <c r="M51" s="10"/>
      <c r="N51" s="10"/>
      <c r="O51" s="10"/>
      <c r="P51" s="10"/>
      <c r="Q51" s="10"/>
      <c r="R51" s="15">
        <f t="shared" si="2"/>
        <v>99</v>
      </c>
      <c r="S51" s="13">
        <f t="shared" si="3"/>
        <v>1</v>
      </c>
    </row>
    <row r="52" spans="1:19" ht="15">
      <c r="A52" s="8">
        <v>50</v>
      </c>
      <c r="B52" s="9" t="s">
        <v>523</v>
      </c>
      <c r="C52" s="9" t="s">
        <v>524</v>
      </c>
      <c r="D52" s="9" t="s">
        <v>525</v>
      </c>
      <c r="E52" s="10">
        <v>99</v>
      </c>
      <c r="F52" s="10"/>
      <c r="G52" s="10"/>
      <c r="H52" s="10"/>
      <c r="I52" s="10"/>
      <c r="J52" s="10"/>
      <c r="K52" s="11"/>
      <c r="L52" s="10"/>
      <c r="M52" s="10"/>
      <c r="N52" s="10"/>
      <c r="O52" s="10"/>
      <c r="P52" s="10"/>
      <c r="Q52" s="10"/>
      <c r="R52" s="15">
        <f t="shared" si="2"/>
        <v>99</v>
      </c>
      <c r="S52" s="13">
        <f t="shared" si="3"/>
        <v>1</v>
      </c>
    </row>
    <row r="53" spans="1:19" ht="15">
      <c r="A53" s="8">
        <v>52</v>
      </c>
      <c r="B53" s="9" t="s">
        <v>324</v>
      </c>
      <c r="C53" s="9" t="s">
        <v>34</v>
      </c>
      <c r="D53" s="9" t="s">
        <v>353</v>
      </c>
      <c r="E53" s="10"/>
      <c r="F53" s="10"/>
      <c r="G53" s="10">
        <v>98</v>
      </c>
      <c r="H53" s="10"/>
      <c r="I53" s="10"/>
      <c r="J53" s="10"/>
      <c r="K53" s="11"/>
      <c r="L53" s="10"/>
      <c r="M53" s="10"/>
      <c r="N53" s="10"/>
      <c r="O53" s="10"/>
      <c r="P53" s="10"/>
      <c r="Q53" s="10"/>
      <c r="R53" s="15">
        <f t="shared" si="2"/>
        <v>98</v>
      </c>
      <c r="S53" s="13">
        <f t="shared" si="3"/>
        <v>1</v>
      </c>
    </row>
    <row r="54" spans="1:19" ht="15">
      <c r="A54" s="8">
        <v>52</v>
      </c>
      <c r="B54" s="9" t="s">
        <v>349</v>
      </c>
      <c r="C54" s="9" t="s">
        <v>350</v>
      </c>
      <c r="D54" s="9" t="s">
        <v>351</v>
      </c>
      <c r="E54" s="10">
        <v>98</v>
      </c>
      <c r="F54" s="10"/>
      <c r="G54" s="10"/>
      <c r="H54" s="10"/>
      <c r="I54" s="10"/>
      <c r="J54" s="10"/>
      <c r="K54" s="11"/>
      <c r="L54" s="10"/>
      <c r="M54" s="10"/>
      <c r="N54" s="10"/>
      <c r="O54" s="10"/>
      <c r="P54" s="10"/>
      <c r="Q54" s="10"/>
      <c r="R54" s="15">
        <f t="shared" si="2"/>
        <v>98</v>
      </c>
      <c r="S54" s="13">
        <f t="shared" si="3"/>
        <v>1</v>
      </c>
    </row>
    <row r="55" spans="1:19" ht="15">
      <c r="A55" s="8">
        <v>54</v>
      </c>
      <c r="B55" s="16" t="s">
        <v>526</v>
      </c>
      <c r="C55" s="16" t="s">
        <v>527</v>
      </c>
      <c r="D55" s="16" t="s">
        <v>528</v>
      </c>
      <c r="E55" s="17"/>
      <c r="F55" s="17">
        <v>97</v>
      </c>
      <c r="G55" s="17"/>
      <c r="H55" s="17"/>
      <c r="I55" s="17"/>
      <c r="J55" s="17"/>
      <c r="K55" s="18"/>
      <c r="L55" s="17"/>
      <c r="M55" s="17"/>
      <c r="N55" s="17"/>
      <c r="O55" s="17"/>
      <c r="P55" s="17"/>
      <c r="Q55" s="17"/>
      <c r="R55" s="15">
        <f t="shared" si="2"/>
        <v>97</v>
      </c>
      <c r="S55" s="13">
        <f t="shared" si="3"/>
        <v>1</v>
      </c>
    </row>
    <row r="56" spans="1:19" ht="15">
      <c r="A56" s="8">
        <v>54</v>
      </c>
      <c r="B56" s="9" t="s">
        <v>317</v>
      </c>
      <c r="C56" s="9" t="s">
        <v>529</v>
      </c>
      <c r="D56" s="9" t="s">
        <v>530</v>
      </c>
      <c r="E56" s="10"/>
      <c r="F56" s="10"/>
      <c r="G56" s="10"/>
      <c r="H56" s="10"/>
      <c r="I56" s="10"/>
      <c r="J56" s="10">
        <v>97</v>
      </c>
      <c r="K56" s="18"/>
      <c r="L56" s="10"/>
      <c r="M56" s="10"/>
      <c r="N56" s="10"/>
      <c r="O56" s="10"/>
      <c r="P56" s="10"/>
      <c r="Q56" s="10"/>
      <c r="R56" s="15">
        <f t="shared" si="2"/>
        <v>97</v>
      </c>
      <c r="S56" s="13">
        <f t="shared" si="3"/>
        <v>1</v>
      </c>
    </row>
    <row r="57" spans="1:19" ht="15">
      <c r="A57" s="8">
        <v>56</v>
      </c>
      <c r="B57" s="9" t="s">
        <v>301</v>
      </c>
      <c r="C57" s="9" t="s">
        <v>302</v>
      </c>
      <c r="D57" s="9" t="s">
        <v>303</v>
      </c>
      <c r="E57" s="10"/>
      <c r="F57" s="10"/>
      <c r="G57" s="10"/>
      <c r="H57" s="10"/>
      <c r="I57" s="10"/>
      <c r="J57" s="10"/>
      <c r="K57" s="18"/>
      <c r="L57" s="10"/>
      <c r="M57" s="10"/>
      <c r="N57" s="10">
        <v>95</v>
      </c>
      <c r="O57" s="10"/>
      <c r="P57" s="10"/>
      <c r="Q57" s="10"/>
      <c r="R57" s="15">
        <f t="shared" si="2"/>
        <v>95</v>
      </c>
      <c r="S57" s="13">
        <f t="shared" si="3"/>
        <v>1</v>
      </c>
    </row>
    <row r="58" spans="1:19" ht="15">
      <c r="A58" s="8">
        <v>56</v>
      </c>
      <c r="B58" s="9" t="s">
        <v>531</v>
      </c>
      <c r="C58" s="9" t="s">
        <v>532</v>
      </c>
      <c r="D58" s="9" t="s">
        <v>533</v>
      </c>
      <c r="E58" s="10"/>
      <c r="F58" s="10"/>
      <c r="G58" s="10"/>
      <c r="H58" s="10"/>
      <c r="I58" s="10"/>
      <c r="J58" s="10">
        <v>95</v>
      </c>
      <c r="K58" s="18"/>
      <c r="L58" s="10"/>
      <c r="M58" s="10"/>
      <c r="N58" s="10"/>
      <c r="O58" s="10"/>
      <c r="P58" s="10"/>
      <c r="Q58" s="10"/>
      <c r="R58" s="15">
        <f t="shared" si="2"/>
        <v>95</v>
      </c>
      <c r="S58" s="13">
        <f t="shared" si="3"/>
        <v>1</v>
      </c>
    </row>
    <row r="59" spans="1:19" ht="15">
      <c r="A59" s="8">
        <v>56</v>
      </c>
      <c r="B59" s="9" t="s">
        <v>317</v>
      </c>
      <c r="C59" s="9" t="s">
        <v>354</v>
      </c>
      <c r="D59" s="9" t="s">
        <v>534</v>
      </c>
      <c r="E59" s="10"/>
      <c r="F59" s="10"/>
      <c r="G59" s="10"/>
      <c r="H59" s="10"/>
      <c r="I59" s="10"/>
      <c r="J59" s="10"/>
      <c r="K59" s="18"/>
      <c r="L59" s="10">
        <v>95</v>
      </c>
      <c r="M59" s="10"/>
      <c r="N59" s="10"/>
      <c r="O59" s="10"/>
      <c r="P59" s="10"/>
      <c r="Q59" s="10"/>
      <c r="R59" s="15">
        <f t="shared" si="2"/>
        <v>95</v>
      </c>
      <c r="S59" s="13">
        <f t="shared" si="3"/>
        <v>1</v>
      </c>
    </row>
    <row r="60" spans="1:19" ht="15">
      <c r="A60" s="8">
        <v>56</v>
      </c>
      <c r="B60" s="9" t="s">
        <v>294</v>
      </c>
      <c r="C60" s="9" t="s">
        <v>34</v>
      </c>
      <c r="D60" s="9" t="s">
        <v>535</v>
      </c>
      <c r="E60" s="10">
        <v>95</v>
      </c>
      <c r="F60" s="10"/>
      <c r="G60" s="10"/>
      <c r="H60" s="10"/>
      <c r="I60" s="10"/>
      <c r="J60" s="10"/>
      <c r="K60" s="18"/>
      <c r="L60" s="10"/>
      <c r="M60" s="10"/>
      <c r="N60" s="10"/>
      <c r="O60" s="10"/>
      <c r="P60" s="10"/>
      <c r="Q60" s="10"/>
      <c r="R60" s="15">
        <f t="shared" si="2"/>
        <v>95</v>
      </c>
      <c r="S60" s="13">
        <f t="shared" si="3"/>
        <v>1</v>
      </c>
    </row>
    <row r="61" spans="1:19" ht="15">
      <c r="A61" s="8">
        <v>56</v>
      </c>
      <c r="B61" s="9" t="s">
        <v>419</v>
      </c>
      <c r="C61" s="9" t="s">
        <v>420</v>
      </c>
      <c r="D61" s="9" t="s">
        <v>536</v>
      </c>
      <c r="E61" s="10"/>
      <c r="F61" s="10"/>
      <c r="G61" s="10"/>
      <c r="H61" s="10"/>
      <c r="I61" s="10"/>
      <c r="J61" s="10"/>
      <c r="K61" s="18"/>
      <c r="L61" s="10"/>
      <c r="M61" s="10"/>
      <c r="N61" s="10"/>
      <c r="O61" s="10">
        <v>95</v>
      </c>
      <c r="P61" s="10"/>
      <c r="Q61" s="10"/>
      <c r="R61" s="15">
        <f t="shared" si="2"/>
        <v>95</v>
      </c>
      <c r="S61" s="13">
        <f t="shared" si="3"/>
        <v>1</v>
      </c>
    </row>
    <row r="62" spans="1:19" ht="15">
      <c r="A62" s="8">
        <v>61</v>
      </c>
      <c r="B62" s="9" t="s">
        <v>339</v>
      </c>
      <c r="C62" s="9" t="s">
        <v>135</v>
      </c>
      <c r="D62" s="9" t="s">
        <v>430</v>
      </c>
      <c r="E62" s="10"/>
      <c r="F62" s="10"/>
      <c r="G62" s="10"/>
      <c r="H62" s="10"/>
      <c r="I62" s="10"/>
      <c r="J62" s="10"/>
      <c r="K62" s="18"/>
      <c r="L62" s="10">
        <v>91</v>
      </c>
      <c r="M62" s="10"/>
      <c r="N62" s="10"/>
      <c r="O62" s="10"/>
      <c r="P62" s="10"/>
      <c r="Q62" s="10"/>
      <c r="R62" s="15">
        <f t="shared" si="2"/>
        <v>91</v>
      </c>
      <c r="S62" s="13">
        <f t="shared" si="3"/>
        <v>1</v>
      </c>
    </row>
    <row r="63" spans="1:19" ht="15">
      <c r="A63" s="8">
        <v>61</v>
      </c>
      <c r="B63" s="9" t="s">
        <v>54</v>
      </c>
      <c r="C63" s="9" t="s">
        <v>219</v>
      </c>
      <c r="D63" s="9" t="s">
        <v>364</v>
      </c>
      <c r="E63" s="10"/>
      <c r="F63" s="10"/>
      <c r="G63" s="10">
        <v>91</v>
      </c>
      <c r="H63" s="10"/>
      <c r="I63" s="10"/>
      <c r="J63" s="10"/>
      <c r="K63" s="18"/>
      <c r="L63" s="10"/>
      <c r="M63" s="10"/>
      <c r="N63" s="10"/>
      <c r="O63" s="10"/>
      <c r="P63" s="10"/>
      <c r="Q63" s="10"/>
      <c r="R63" s="15">
        <f t="shared" si="2"/>
        <v>91</v>
      </c>
      <c r="S63" s="13">
        <f t="shared" si="3"/>
        <v>1</v>
      </c>
    </row>
    <row r="64" spans="1:19" ht="15">
      <c r="A64" s="8">
        <v>63</v>
      </c>
      <c r="B64" s="9" t="s">
        <v>373</v>
      </c>
      <c r="C64" s="9" t="s">
        <v>374</v>
      </c>
      <c r="D64" s="9" t="s">
        <v>375</v>
      </c>
      <c r="E64" s="10">
        <v>80</v>
      </c>
      <c r="F64" s="10">
        <v>5</v>
      </c>
      <c r="G64" s="10">
        <v>5</v>
      </c>
      <c r="H64" s="10"/>
      <c r="I64" s="10"/>
      <c r="J64" s="10"/>
      <c r="K64" s="18"/>
      <c r="L64" s="10"/>
      <c r="M64" s="10"/>
      <c r="N64" s="10"/>
      <c r="O64" s="10"/>
      <c r="P64" s="10"/>
      <c r="Q64" s="10"/>
      <c r="R64" s="15">
        <f t="shared" si="2"/>
        <v>90</v>
      </c>
      <c r="S64" s="13">
        <f t="shared" si="3"/>
        <v>3</v>
      </c>
    </row>
    <row r="65" spans="1:19" ht="15">
      <c r="A65" s="8">
        <v>63</v>
      </c>
      <c r="B65" s="9" t="s">
        <v>213</v>
      </c>
      <c r="C65" s="9" t="s">
        <v>214</v>
      </c>
      <c r="D65" s="9" t="s">
        <v>341</v>
      </c>
      <c r="E65" s="10"/>
      <c r="F65" s="10"/>
      <c r="G65" s="10"/>
      <c r="H65" s="10"/>
      <c r="I65" s="10"/>
      <c r="J65" s="10">
        <v>90</v>
      </c>
      <c r="K65" s="18"/>
      <c r="L65" s="10"/>
      <c r="M65" s="10"/>
      <c r="N65" s="10"/>
      <c r="O65" s="10"/>
      <c r="P65" s="10"/>
      <c r="Q65" s="10"/>
      <c r="R65" s="15">
        <f t="shared" si="2"/>
        <v>90</v>
      </c>
      <c r="S65" s="13">
        <f t="shared" si="3"/>
        <v>1</v>
      </c>
    </row>
    <row r="66" spans="1:19" ht="15">
      <c r="A66" s="8">
        <v>63</v>
      </c>
      <c r="B66" s="9" t="s">
        <v>339</v>
      </c>
      <c r="C66" s="9" t="s">
        <v>135</v>
      </c>
      <c r="D66" s="9" t="s">
        <v>434</v>
      </c>
      <c r="E66" s="10"/>
      <c r="F66" s="10"/>
      <c r="G66" s="10"/>
      <c r="H66" s="10"/>
      <c r="I66" s="10"/>
      <c r="J66" s="10"/>
      <c r="K66" s="18"/>
      <c r="L66" s="10"/>
      <c r="M66" s="10"/>
      <c r="N66" s="10">
        <v>90</v>
      </c>
      <c r="O66" s="10"/>
      <c r="P66" s="10"/>
      <c r="Q66" s="10"/>
      <c r="R66" s="15">
        <f t="shared" ref="R66:R97" si="4">SUM(E66:Q66)</f>
        <v>90</v>
      </c>
      <c r="S66" s="13">
        <f t="shared" ref="S66:S85" si="5">COUNT(E66:Q66)</f>
        <v>1</v>
      </c>
    </row>
    <row r="67" spans="1:19" ht="15">
      <c r="A67" s="8">
        <v>63</v>
      </c>
      <c r="B67" s="9" t="s">
        <v>245</v>
      </c>
      <c r="C67" s="9" t="s">
        <v>537</v>
      </c>
      <c r="D67" s="9" t="s">
        <v>538</v>
      </c>
      <c r="E67" s="10"/>
      <c r="F67" s="10"/>
      <c r="G67" s="10">
        <v>90</v>
      </c>
      <c r="H67" s="10"/>
      <c r="I67" s="10"/>
      <c r="J67" s="10"/>
      <c r="K67" s="18"/>
      <c r="L67" s="10"/>
      <c r="M67" s="10"/>
      <c r="N67" s="10"/>
      <c r="O67" s="10"/>
      <c r="P67" s="10"/>
      <c r="Q67" s="10"/>
      <c r="R67" s="15">
        <f t="shared" si="4"/>
        <v>90</v>
      </c>
      <c r="S67" s="13">
        <f t="shared" si="5"/>
        <v>1</v>
      </c>
    </row>
    <row r="68" spans="1:19" ht="15">
      <c r="A68" s="8">
        <v>67</v>
      </c>
      <c r="B68" s="9" t="s">
        <v>320</v>
      </c>
      <c r="C68" s="9" t="s">
        <v>321</v>
      </c>
      <c r="D68" s="9" t="s">
        <v>322</v>
      </c>
      <c r="E68" s="10"/>
      <c r="F68" s="10"/>
      <c r="G68" s="10"/>
      <c r="H68" s="10"/>
      <c r="I68" s="10"/>
      <c r="J68" s="10"/>
      <c r="K68" s="18"/>
      <c r="L68" s="10"/>
      <c r="M68" s="10">
        <v>5</v>
      </c>
      <c r="N68" s="10">
        <v>83</v>
      </c>
      <c r="O68" s="10"/>
      <c r="P68" s="10"/>
      <c r="Q68" s="10"/>
      <c r="R68" s="15">
        <f t="shared" si="4"/>
        <v>88</v>
      </c>
      <c r="S68" s="13">
        <f t="shared" si="5"/>
        <v>2</v>
      </c>
    </row>
    <row r="69" spans="1:19" ht="15">
      <c r="A69" s="8">
        <v>68</v>
      </c>
      <c r="B69" s="9" t="s">
        <v>336</v>
      </c>
      <c r="C69" s="9" t="s">
        <v>337</v>
      </c>
      <c r="D69" s="9" t="s">
        <v>338</v>
      </c>
      <c r="E69" s="10"/>
      <c r="F69" s="10"/>
      <c r="G69" s="10"/>
      <c r="H69" s="10"/>
      <c r="I69" s="10"/>
      <c r="J69" s="10"/>
      <c r="K69" s="18"/>
      <c r="L69" s="10">
        <v>84</v>
      </c>
      <c r="M69" s="10"/>
      <c r="N69" s="10"/>
      <c r="O69" s="10"/>
      <c r="P69" s="10"/>
      <c r="Q69" s="10"/>
      <c r="R69" s="15">
        <f t="shared" si="4"/>
        <v>84</v>
      </c>
      <c r="S69" s="13">
        <f t="shared" si="5"/>
        <v>1</v>
      </c>
    </row>
    <row r="70" spans="1:19" ht="15">
      <c r="A70" s="8">
        <v>69</v>
      </c>
      <c r="B70" s="9" t="s">
        <v>471</v>
      </c>
      <c r="C70" s="9" t="s">
        <v>472</v>
      </c>
      <c r="D70" s="9" t="s">
        <v>539</v>
      </c>
      <c r="E70" s="10">
        <v>83</v>
      </c>
      <c r="F70" s="10"/>
      <c r="G70" s="10"/>
      <c r="H70" s="10"/>
      <c r="I70" s="10"/>
      <c r="J70" s="10"/>
      <c r="K70" s="18"/>
      <c r="L70" s="10"/>
      <c r="M70" s="10"/>
      <c r="N70" s="10"/>
      <c r="O70" s="10"/>
      <c r="P70" s="10"/>
      <c r="Q70" s="10"/>
      <c r="R70" s="15">
        <f t="shared" si="4"/>
        <v>83</v>
      </c>
      <c r="S70" s="13">
        <f t="shared" si="5"/>
        <v>1</v>
      </c>
    </row>
    <row r="71" spans="1:19" ht="15">
      <c r="A71" s="8">
        <v>70</v>
      </c>
      <c r="B71" s="9" t="s">
        <v>343</v>
      </c>
      <c r="C71" s="9" t="s">
        <v>344</v>
      </c>
      <c r="D71" s="9" t="s">
        <v>345</v>
      </c>
      <c r="E71" s="10"/>
      <c r="F71" s="10"/>
      <c r="G71" s="10"/>
      <c r="H71" s="10">
        <v>81</v>
      </c>
      <c r="I71" s="10"/>
      <c r="J71" s="10"/>
      <c r="K71" s="18"/>
      <c r="L71" s="10"/>
      <c r="M71" s="10"/>
      <c r="N71" s="10"/>
      <c r="O71" s="10"/>
      <c r="P71" s="10"/>
      <c r="Q71" s="10"/>
      <c r="R71" s="15">
        <f t="shared" si="4"/>
        <v>81</v>
      </c>
      <c r="S71" s="13">
        <f t="shared" si="5"/>
        <v>1</v>
      </c>
    </row>
    <row r="72" spans="1:19" ht="15">
      <c r="A72" s="8">
        <v>71</v>
      </c>
      <c r="B72" s="9" t="s">
        <v>244</v>
      </c>
      <c r="C72" s="9" t="s">
        <v>245</v>
      </c>
      <c r="D72" s="9" t="s">
        <v>438</v>
      </c>
      <c r="E72" s="10"/>
      <c r="F72" s="10">
        <v>79</v>
      </c>
      <c r="G72" s="10"/>
      <c r="H72" s="10"/>
      <c r="I72" s="10"/>
      <c r="J72" s="10"/>
      <c r="K72" s="18"/>
      <c r="L72" s="10"/>
      <c r="M72" s="10"/>
      <c r="N72" s="10"/>
      <c r="O72" s="10"/>
      <c r="P72" s="10"/>
      <c r="Q72" s="10"/>
      <c r="R72" s="15">
        <f t="shared" si="4"/>
        <v>79</v>
      </c>
      <c r="S72" s="13">
        <f t="shared" si="5"/>
        <v>1</v>
      </c>
    </row>
    <row r="73" spans="1:19" ht="15">
      <c r="A73" s="8">
        <v>72</v>
      </c>
      <c r="B73" s="9" t="s">
        <v>540</v>
      </c>
      <c r="C73" s="9" t="s">
        <v>541</v>
      </c>
      <c r="D73" s="9" t="s">
        <v>542</v>
      </c>
      <c r="E73" s="10"/>
      <c r="F73" s="10"/>
      <c r="G73" s="10"/>
      <c r="H73" s="10">
        <v>78</v>
      </c>
      <c r="I73" s="10"/>
      <c r="J73" s="10"/>
      <c r="K73" s="18"/>
      <c r="L73" s="10"/>
      <c r="M73" s="10"/>
      <c r="N73" s="10"/>
      <c r="O73" s="10"/>
      <c r="P73" s="10"/>
      <c r="Q73" s="10"/>
      <c r="R73" s="15">
        <f t="shared" si="4"/>
        <v>78</v>
      </c>
      <c r="S73" s="13">
        <f t="shared" si="5"/>
        <v>1</v>
      </c>
    </row>
    <row r="74" spans="1:19" ht="15">
      <c r="A74" s="8">
        <v>72</v>
      </c>
      <c r="B74" s="9" t="s">
        <v>263</v>
      </c>
      <c r="C74" s="9" t="s">
        <v>264</v>
      </c>
      <c r="D74" s="9" t="s">
        <v>265</v>
      </c>
      <c r="E74" s="10">
        <v>78</v>
      </c>
      <c r="F74" s="10"/>
      <c r="G74" s="10"/>
      <c r="H74" s="10"/>
      <c r="I74" s="10"/>
      <c r="J74" s="10"/>
      <c r="K74" s="18"/>
      <c r="L74" s="10"/>
      <c r="M74" s="10"/>
      <c r="N74" s="10"/>
      <c r="O74" s="10"/>
      <c r="P74" s="10"/>
      <c r="Q74" s="10"/>
      <c r="R74" s="15">
        <f t="shared" si="4"/>
        <v>78</v>
      </c>
      <c r="S74" s="13">
        <f t="shared" si="5"/>
        <v>1</v>
      </c>
    </row>
    <row r="75" spans="1:19" ht="15">
      <c r="A75" s="8">
        <v>74</v>
      </c>
      <c r="B75" s="9" t="s">
        <v>197</v>
      </c>
      <c r="C75" s="9" t="s">
        <v>198</v>
      </c>
      <c r="D75" s="9" t="s">
        <v>389</v>
      </c>
      <c r="E75" s="10"/>
      <c r="F75" s="10"/>
      <c r="G75" s="10"/>
      <c r="H75" s="10">
        <v>77</v>
      </c>
      <c r="I75" s="10"/>
      <c r="J75" s="10"/>
      <c r="K75" s="18"/>
      <c r="L75" s="10"/>
      <c r="M75" s="10"/>
      <c r="N75" s="10"/>
      <c r="O75" s="10"/>
      <c r="P75" s="10"/>
      <c r="Q75" s="10"/>
      <c r="R75" s="15">
        <f t="shared" si="4"/>
        <v>77</v>
      </c>
      <c r="S75" s="13">
        <f t="shared" si="5"/>
        <v>1</v>
      </c>
    </row>
    <row r="76" spans="1:19" ht="15">
      <c r="A76" s="8">
        <v>75</v>
      </c>
      <c r="B76" s="9" t="s">
        <v>241</v>
      </c>
      <c r="C76" s="9" t="s">
        <v>443</v>
      </c>
      <c r="D76" s="9" t="s">
        <v>444</v>
      </c>
      <c r="E76" s="10"/>
      <c r="F76" s="10"/>
      <c r="G76" s="10"/>
      <c r="H76" s="10">
        <v>76</v>
      </c>
      <c r="I76" s="10"/>
      <c r="J76" s="10"/>
      <c r="K76" s="18"/>
      <c r="L76" s="10"/>
      <c r="M76" s="10"/>
      <c r="N76" s="10"/>
      <c r="O76" s="10"/>
      <c r="P76" s="10"/>
      <c r="Q76" s="10"/>
      <c r="R76" s="15">
        <f t="shared" si="4"/>
        <v>76</v>
      </c>
      <c r="S76" s="13">
        <f t="shared" si="5"/>
        <v>1</v>
      </c>
    </row>
    <row r="77" spans="1:19" ht="15">
      <c r="A77" s="8">
        <v>76</v>
      </c>
      <c r="B77" s="9" t="s">
        <v>405</v>
      </c>
      <c r="C77" s="9" t="s">
        <v>406</v>
      </c>
      <c r="D77" s="9" t="s">
        <v>407</v>
      </c>
      <c r="E77" s="10"/>
      <c r="F77" s="10"/>
      <c r="G77" s="10"/>
      <c r="H77" s="10">
        <v>71</v>
      </c>
      <c r="I77" s="10"/>
      <c r="J77" s="10"/>
      <c r="K77" s="18"/>
      <c r="L77" s="10"/>
      <c r="M77" s="10"/>
      <c r="N77" s="10"/>
      <c r="O77" s="10"/>
      <c r="P77" s="10"/>
      <c r="Q77" s="10"/>
      <c r="R77" s="15">
        <f t="shared" si="4"/>
        <v>71</v>
      </c>
      <c r="S77" s="13">
        <f t="shared" si="5"/>
        <v>1</v>
      </c>
    </row>
    <row r="78" spans="1:19" ht="15">
      <c r="A78" s="8">
        <v>77</v>
      </c>
      <c r="B78" s="9" t="s">
        <v>190</v>
      </c>
      <c r="C78" s="9" t="s">
        <v>145</v>
      </c>
      <c r="D78" s="9" t="s">
        <v>271</v>
      </c>
      <c r="E78" s="10"/>
      <c r="F78" s="10"/>
      <c r="G78" s="10"/>
      <c r="H78" s="10">
        <v>5</v>
      </c>
      <c r="I78" s="10"/>
      <c r="J78" s="10">
        <v>5</v>
      </c>
      <c r="K78" s="18"/>
      <c r="L78" s="10"/>
      <c r="M78" s="10"/>
      <c r="N78" s="10"/>
      <c r="O78" s="10"/>
      <c r="P78" s="10"/>
      <c r="Q78" s="10"/>
      <c r="R78" s="15">
        <f t="shared" si="4"/>
        <v>10</v>
      </c>
      <c r="S78" s="13">
        <f t="shared" si="5"/>
        <v>2</v>
      </c>
    </row>
    <row r="79" spans="1:19" ht="15">
      <c r="A79" s="8">
        <v>78</v>
      </c>
      <c r="B79" s="9" t="s">
        <v>543</v>
      </c>
      <c r="C79" s="9" t="s">
        <v>253</v>
      </c>
      <c r="D79" s="9" t="s">
        <v>544</v>
      </c>
      <c r="E79" s="10"/>
      <c r="F79" s="10"/>
      <c r="G79" s="10"/>
      <c r="H79" s="10"/>
      <c r="I79" s="10"/>
      <c r="J79" s="10">
        <v>5</v>
      </c>
      <c r="K79" s="18"/>
      <c r="L79" s="10"/>
      <c r="M79" s="10"/>
      <c r="N79" s="10"/>
      <c r="O79" s="10"/>
      <c r="P79" s="10"/>
      <c r="Q79" s="10"/>
      <c r="R79" s="15">
        <f t="shared" si="4"/>
        <v>5</v>
      </c>
      <c r="S79" s="13">
        <f t="shared" si="5"/>
        <v>1</v>
      </c>
    </row>
    <row r="80" spans="1:19" ht="15">
      <c r="A80" s="8">
        <v>78</v>
      </c>
      <c r="B80" s="9" t="s">
        <v>390</v>
      </c>
      <c r="C80" s="9" t="s">
        <v>391</v>
      </c>
      <c r="D80" s="9" t="s">
        <v>392</v>
      </c>
      <c r="E80" s="10"/>
      <c r="F80" s="10"/>
      <c r="G80" s="10"/>
      <c r="H80" s="10">
        <v>5</v>
      </c>
      <c r="I80" s="10"/>
      <c r="J80" s="10"/>
      <c r="K80" s="18"/>
      <c r="L80" s="10"/>
      <c r="M80" s="10"/>
      <c r="N80" s="10"/>
      <c r="O80" s="10"/>
      <c r="P80" s="10"/>
      <c r="Q80" s="10"/>
      <c r="R80" s="15">
        <f t="shared" si="4"/>
        <v>5</v>
      </c>
      <c r="S80" s="13">
        <f t="shared" si="5"/>
        <v>1</v>
      </c>
    </row>
    <row r="81" spans="1:19" ht="15">
      <c r="A81" s="8">
        <v>78</v>
      </c>
      <c r="B81" s="9" t="s">
        <v>326</v>
      </c>
      <c r="C81" s="9" t="s">
        <v>327</v>
      </c>
      <c r="D81" s="9" t="s">
        <v>328</v>
      </c>
      <c r="E81" s="10"/>
      <c r="F81" s="10"/>
      <c r="G81" s="10"/>
      <c r="H81" s="10">
        <v>5</v>
      </c>
      <c r="I81" s="10"/>
      <c r="J81" s="10"/>
      <c r="K81" s="18"/>
      <c r="L81" s="10"/>
      <c r="M81" s="10"/>
      <c r="N81" s="10"/>
      <c r="O81" s="10"/>
      <c r="P81" s="10"/>
      <c r="Q81" s="10"/>
      <c r="R81" s="15">
        <f t="shared" si="4"/>
        <v>5</v>
      </c>
      <c r="S81" s="13">
        <f t="shared" si="5"/>
        <v>1</v>
      </c>
    </row>
    <row r="82" spans="1:19" ht="15">
      <c r="A82" s="8">
        <v>78</v>
      </c>
      <c r="B82" s="9" t="s">
        <v>324</v>
      </c>
      <c r="C82" s="9" t="s">
        <v>34</v>
      </c>
      <c r="D82" s="9" t="s">
        <v>325</v>
      </c>
      <c r="E82" s="10"/>
      <c r="F82" s="10"/>
      <c r="G82" s="10">
        <v>5</v>
      </c>
      <c r="H82" s="10"/>
      <c r="I82" s="10"/>
      <c r="J82" s="10"/>
      <c r="K82" s="18"/>
      <c r="L82" s="10"/>
      <c r="M82" s="10"/>
      <c r="N82" s="10"/>
      <c r="O82" s="10"/>
      <c r="P82" s="10"/>
      <c r="Q82" s="10"/>
      <c r="R82" s="15">
        <f t="shared" si="4"/>
        <v>5</v>
      </c>
      <c r="S82" s="13">
        <f t="shared" si="5"/>
        <v>1</v>
      </c>
    </row>
    <row r="83" spans="1:19" ht="15">
      <c r="A83" s="8">
        <v>78</v>
      </c>
      <c r="B83" s="9" t="s">
        <v>545</v>
      </c>
      <c r="C83" s="9" t="s">
        <v>546</v>
      </c>
      <c r="D83" s="9" t="s">
        <v>547</v>
      </c>
      <c r="E83" s="10"/>
      <c r="F83" s="10">
        <v>5</v>
      </c>
      <c r="G83" s="10"/>
      <c r="H83" s="10"/>
      <c r="I83" s="10"/>
      <c r="J83" s="10"/>
      <c r="K83" s="18"/>
      <c r="L83" s="10"/>
      <c r="M83" s="10"/>
      <c r="N83" s="10"/>
      <c r="O83" s="10"/>
      <c r="P83" s="10"/>
      <c r="Q83" s="10"/>
      <c r="R83" s="15">
        <f t="shared" si="4"/>
        <v>5</v>
      </c>
      <c r="S83" s="13">
        <f t="shared" si="5"/>
        <v>1</v>
      </c>
    </row>
    <row r="84" spans="1:19" ht="15">
      <c r="A84" s="8">
        <v>78</v>
      </c>
      <c r="B84" s="9" t="s">
        <v>402</v>
      </c>
      <c r="C84" s="9" t="s">
        <v>403</v>
      </c>
      <c r="D84" s="9" t="s">
        <v>404</v>
      </c>
      <c r="E84" s="10">
        <v>5</v>
      </c>
      <c r="F84" s="10"/>
      <c r="G84" s="10"/>
      <c r="H84" s="10"/>
      <c r="I84" s="10"/>
      <c r="J84" s="10"/>
      <c r="K84" s="18"/>
      <c r="L84" s="10"/>
      <c r="M84" s="10"/>
      <c r="N84" s="10"/>
      <c r="O84" s="10"/>
      <c r="P84" s="10"/>
      <c r="Q84" s="10"/>
      <c r="R84" s="15">
        <f t="shared" si="4"/>
        <v>5</v>
      </c>
      <c r="S84" s="13">
        <f t="shared" si="5"/>
        <v>1</v>
      </c>
    </row>
    <row r="85" spans="1:19" ht="15">
      <c r="A85" s="8">
        <v>78</v>
      </c>
      <c r="B85" s="9" t="s">
        <v>548</v>
      </c>
      <c r="C85" s="9" t="s">
        <v>98</v>
      </c>
      <c r="D85" s="9" t="s">
        <v>549</v>
      </c>
      <c r="E85" s="10"/>
      <c r="F85" s="10"/>
      <c r="G85" s="10"/>
      <c r="H85" s="10"/>
      <c r="I85" s="10"/>
      <c r="J85" s="10"/>
      <c r="K85" s="18"/>
      <c r="L85" s="10">
        <v>5</v>
      </c>
      <c r="M85" s="10"/>
      <c r="N85" s="10"/>
      <c r="O85" s="10"/>
      <c r="P85" s="10"/>
      <c r="Q85" s="10"/>
      <c r="R85" s="15">
        <f t="shared" si="4"/>
        <v>5</v>
      </c>
      <c r="S85" s="13">
        <f t="shared" si="5"/>
        <v>1</v>
      </c>
    </row>
  </sheetData>
  <sortState xmlns:xlrd2="http://schemas.microsoft.com/office/spreadsheetml/2017/richdata2" ref="A2:S85">
    <sortCondition descending="1" ref="R2:R85"/>
  </sortState>
  <conditionalFormatting sqref="S1">
    <cfRule type="cellIs" dxfId="29" priority="6" stopIfTrue="1" operator="greaterThan">
      <formula>10</formula>
    </cfRule>
  </conditionalFormatting>
  <conditionalFormatting sqref="E14:Q48">
    <cfRule type="expression" dxfId="28" priority="19" stopIfTrue="1">
      <formula>NOT(ISERROR(SEARCH("s",E14)))</formula>
    </cfRule>
  </conditionalFormatting>
  <conditionalFormatting sqref="E2:Q13">
    <cfRule type="expression" dxfId="27" priority="20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18422-3299-45BA-98FF-303E9521DEE0}">
  <dimension ref="A1:ALY43"/>
  <sheetViews>
    <sheetView workbookViewId="0"/>
  </sheetViews>
  <sheetFormatPr baseColWidth="10" defaultColWidth="11.25" defaultRowHeight="14.45"/>
  <cols>
    <col min="1" max="1" width="4.125" style="14" customWidth="1"/>
    <col min="2" max="2" width="15" style="14" customWidth="1"/>
    <col min="3" max="3" width="12" style="14" customWidth="1"/>
    <col min="4" max="8" width="4.875" style="14" customWidth="1"/>
    <col min="9" max="9" width="5.875" style="14" customWidth="1"/>
    <col min="10" max="10" width="5" style="14" customWidth="1"/>
    <col min="11" max="1011" width="10.625" style="14" customWidth="1"/>
    <col min="1012" max="1014" width="10.625" customWidth="1"/>
    <col min="1015" max="1015" width="11.25" customWidth="1"/>
  </cols>
  <sheetData>
    <row r="1" spans="1:1013" ht="123">
      <c r="A1" s="19" t="s">
        <v>0</v>
      </c>
      <c r="B1" s="20" t="s">
        <v>1</v>
      </c>
      <c r="C1" s="21" t="s">
        <v>2</v>
      </c>
      <c r="D1" s="22" t="s">
        <v>7</v>
      </c>
      <c r="E1" s="22" t="s">
        <v>8</v>
      </c>
      <c r="F1" s="23" t="s">
        <v>14</v>
      </c>
      <c r="G1" s="23" t="s">
        <v>15</v>
      </c>
      <c r="H1" s="23" t="s">
        <v>16</v>
      </c>
      <c r="I1" s="24" t="s">
        <v>17</v>
      </c>
      <c r="J1" s="25" t="s">
        <v>194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</row>
    <row r="2" spans="1:1013" ht="15">
      <c r="A2" s="8">
        <v>1</v>
      </c>
      <c r="B2" s="9" t="s">
        <v>477</v>
      </c>
      <c r="C2" s="9" t="s">
        <v>395</v>
      </c>
      <c r="D2" s="10">
        <v>29</v>
      </c>
      <c r="E2" s="10">
        <v>35</v>
      </c>
      <c r="F2" s="10">
        <v>35</v>
      </c>
      <c r="G2" s="10"/>
      <c r="H2" s="10"/>
      <c r="I2" s="15">
        <f t="shared" ref="I2:I43" si="0">SUM(D2:H2)</f>
        <v>99</v>
      </c>
      <c r="J2" s="13">
        <f t="shared" ref="J2:J43" si="1">COUNT(D2:H2)</f>
        <v>3</v>
      </c>
    </row>
    <row r="3" spans="1:1013" ht="15">
      <c r="A3" s="8">
        <v>2</v>
      </c>
      <c r="B3" s="9" t="s">
        <v>257</v>
      </c>
      <c r="C3" s="9" t="s">
        <v>258</v>
      </c>
      <c r="D3" s="10">
        <v>35</v>
      </c>
      <c r="E3" s="10">
        <v>13</v>
      </c>
      <c r="F3" s="10">
        <v>33</v>
      </c>
      <c r="G3" s="10"/>
      <c r="H3" s="10"/>
      <c r="I3" s="15">
        <f t="shared" si="0"/>
        <v>81</v>
      </c>
      <c r="J3" s="13">
        <f t="shared" si="1"/>
        <v>3</v>
      </c>
    </row>
    <row r="4" spans="1:1013" ht="15">
      <c r="A4" s="8">
        <v>2</v>
      </c>
      <c r="B4" s="9" t="s">
        <v>486</v>
      </c>
      <c r="C4" s="9" t="s">
        <v>487</v>
      </c>
      <c r="D4" s="10">
        <v>27</v>
      </c>
      <c r="E4" s="10">
        <v>33</v>
      </c>
      <c r="F4" s="10">
        <v>21</v>
      </c>
      <c r="G4" s="10"/>
      <c r="H4" s="10"/>
      <c r="I4" s="15">
        <f t="shared" si="0"/>
        <v>81</v>
      </c>
      <c r="J4" s="13">
        <f t="shared" si="1"/>
        <v>3</v>
      </c>
    </row>
    <row r="5" spans="1:1013" ht="15">
      <c r="A5" s="8">
        <v>4</v>
      </c>
      <c r="B5" s="9" t="s">
        <v>227</v>
      </c>
      <c r="C5" s="9" t="s">
        <v>228</v>
      </c>
      <c r="D5" s="10">
        <v>37</v>
      </c>
      <c r="E5" s="10">
        <v>42</v>
      </c>
      <c r="F5" s="10">
        <v>1</v>
      </c>
      <c r="G5" s="10"/>
      <c r="H5" s="10"/>
      <c r="I5" s="15">
        <f t="shared" si="0"/>
        <v>80</v>
      </c>
      <c r="J5" s="13">
        <f t="shared" si="1"/>
        <v>3</v>
      </c>
    </row>
    <row r="6" spans="1:1013" ht="15">
      <c r="A6" s="8">
        <v>5</v>
      </c>
      <c r="B6" s="9" t="s">
        <v>483</v>
      </c>
      <c r="C6" s="9" t="s">
        <v>484</v>
      </c>
      <c r="D6" s="10">
        <v>21</v>
      </c>
      <c r="E6" s="10">
        <v>27</v>
      </c>
      <c r="F6" s="10">
        <v>29</v>
      </c>
      <c r="G6" s="10"/>
      <c r="H6" s="10"/>
      <c r="I6" s="15">
        <f t="shared" si="0"/>
        <v>77</v>
      </c>
      <c r="J6" s="13">
        <f t="shared" si="1"/>
        <v>3</v>
      </c>
    </row>
    <row r="7" spans="1:1013" ht="15">
      <c r="A7" s="8">
        <v>6</v>
      </c>
      <c r="B7" s="9" t="s">
        <v>473</v>
      </c>
      <c r="C7" s="9" t="s">
        <v>474</v>
      </c>
      <c r="D7" s="10">
        <v>31</v>
      </c>
      <c r="E7" s="10"/>
      <c r="F7" s="10">
        <v>42</v>
      </c>
      <c r="G7" s="10"/>
      <c r="H7" s="10"/>
      <c r="I7" s="15">
        <f t="shared" si="0"/>
        <v>73</v>
      </c>
      <c r="J7" s="13">
        <f t="shared" si="1"/>
        <v>2</v>
      </c>
    </row>
    <row r="8" spans="1:1013" ht="15">
      <c r="A8" s="8">
        <v>7</v>
      </c>
      <c r="B8" s="9" t="s">
        <v>237</v>
      </c>
      <c r="C8" s="9" t="s">
        <v>238</v>
      </c>
      <c r="D8" s="10">
        <v>3</v>
      </c>
      <c r="E8" s="10">
        <v>37</v>
      </c>
      <c r="F8" s="10">
        <v>25</v>
      </c>
      <c r="G8" s="10"/>
      <c r="H8" s="10"/>
      <c r="I8" s="15">
        <f t="shared" si="0"/>
        <v>65</v>
      </c>
      <c r="J8" s="13">
        <f t="shared" si="1"/>
        <v>3</v>
      </c>
    </row>
    <row r="9" spans="1:1013" ht="15">
      <c r="A9" s="8">
        <v>8</v>
      </c>
      <c r="B9" s="9" t="s">
        <v>231</v>
      </c>
      <c r="C9" s="9" t="s">
        <v>232</v>
      </c>
      <c r="D9" s="10">
        <v>3</v>
      </c>
      <c r="E9" s="10">
        <v>29</v>
      </c>
      <c r="F9" s="10">
        <v>31</v>
      </c>
      <c r="G9" s="10"/>
      <c r="H9" s="10"/>
      <c r="I9" s="15">
        <f t="shared" si="0"/>
        <v>63</v>
      </c>
      <c r="J9" s="13">
        <f t="shared" si="1"/>
        <v>3</v>
      </c>
    </row>
    <row r="10" spans="1:1013" ht="15">
      <c r="A10" s="8">
        <v>9</v>
      </c>
      <c r="B10" s="9" t="s">
        <v>252</v>
      </c>
      <c r="C10" s="9" t="s">
        <v>253</v>
      </c>
      <c r="D10" s="10">
        <v>19</v>
      </c>
      <c r="E10" s="10">
        <v>17</v>
      </c>
      <c r="F10" s="10">
        <v>15</v>
      </c>
      <c r="G10" s="10"/>
      <c r="H10" s="10"/>
      <c r="I10" s="15">
        <f t="shared" si="0"/>
        <v>51</v>
      </c>
      <c r="J10" s="13">
        <f t="shared" si="1"/>
        <v>3</v>
      </c>
    </row>
    <row r="11" spans="1:1013" ht="15">
      <c r="A11" s="8">
        <v>10</v>
      </c>
      <c r="B11" s="9" t="s">
        <v>305</v>
      </c>
      <c r="C11" s="9" t="s">
        <v>59</v>
      </c>
      <c r="D11" s="10">
        <v>3</v>
      </c>
      <c r="E11" s="10">
        <v>19</v>
      </c>
      <c r="F11" s="10">
        <v>27</v>
      </c>
      <c r="G11" s="10"/>
      <c r="H11" s="10"/>
      <c r="I11" s="15">
        <f t="shared" si="0"/>
        <v>49</v>
      </c>
      <c r="J11" s="13">
        <f t="shared" si="1"/>
        <v>3</v>
      </c>
    </row>
    <row r="12" spans="1:1013" ht="15">
      <c r="A12" s="8">
        <v>11</v>
      </c>
      <c r="B12" s="9" t="s">
        <v>275</v>
      </c>
      <c r="C12" s="9" t="s">
        <v>276</v>
      </c>
      <c r="D12" s="10">
        <v>3</v>
      </c>
      <c r="E12" s="10">
        <v>31</v>
      </c>
      <c r="F12" s="10">
        <v>11</v>
      </c>
      <c r="G12" s="10"/>
      <c r="H12" s="10"/>
      <c r="I12" s="15">
        <f t="shared" si="0"/>
        <v>45</v>
      </c>
      <c r="J12" s="13">
        <f t="shared" si="1"/>
        <v>3</v>
      </c>
    </row>
    <row r="13" spans="1:1013" ht="15">
      <c r="A13" s="8">
        <v>12</v>
      </c>
      <c r="B13" s="9" t="s">
        <v>358</v>
      </c>
      <c r="C13" s="9" t="s">
        <v>359</v>
      </c>
      <c r="D13" s="10">
        <v>42</v>
      </c>
      <c r="E13" s="10"/>
      <c r="F13" s="10"/>
      <c r="G13" s="10"/>
      <c r="H13" s="10"/>
      <c r="I13" s="15">
        <f t="shared" si="0"/>
        <v>42</v>
      </c>
      <c r="J13" s="13">
        <f t="shared" si="1"/>
        <v>1</v>
      </c>
    </row>
    <row r="14" spans="1:1013" ht="15">
      <c r="A14" s="8">
        <v>13</v>
      </c>
      <c r="B14" s="9" t="s">
        <v>266</v>
      </c>
      <c r="C14" s="9" t="s">
        <v>550</v>
      </c>
      <c r="D14" s="10"/>
      <c r="E14" s="10"/>
      <c r="F14" s="10">
        <v>37</v>
      </c>
      <c r="G14" s="10"/>
      <c r="H14" s="10"/>
      <c r="I14" s="15">
        <f t="shared" si="0"/>
        <v>37</v>
      </c>
      <c r="J14" s="13">
        <f t="shared" si="1"/>
        <v>1</v>
      </c>
    </row>
    <row r="15" spans="1:1013" ht="15">
      <c r="A15" s="8">
        <v>14</v>
      </c>
      <c r="B15" s="9" t="s">
        <v>465</v>
      </c>
      <c r="C15" s="9" t="s">
        <v>466</v>
      </c>
      <c r="D15" s="10">
        <v>33</v>
      </c>
      <c r="E15" s="10"/>
      <c r="F15" s="10">
        <v>1</v>
      </c>
      <c r="G15" s="10"/>
      <c r="H15" s="10"/>
      <c r="I15" s="15">
        <f t="shared" si="0"/>
        <v>34</v>
      </c>
      <c r="J15" s="13">
        <f t="shared" si="1"/>
        <v>2</v>
      </c>
    </row>
    <row r="16" spans="1:1013" ht="15">
      <c r="A16" s="8">
        <v>15</v>
      </c>
      <c r="B16" s="9" t="s">
        <v>320</v>
      </c>
      <c r="C16" s="9" t="s">
        <v>321</v>
      </c>
      <c r="D16" s="10">
        <v>25</v>
      </c>
      <c r="E16" s="10">
        <v>1</v>
      </c>
      <c r="F16" s="10"/>
      <c r="G16" s="10"/>
      <c r="H16" s="10"/>
      <c r="I16" s="15">
        <f t="shared" si="0"/>
        <v>26</v>
      </c>
      <c r="J16" s="13">
        <f t="shared" si="1"/>
        <v>2</v>
      </c>
    </row>
    <row r="17" spans="1:10" ht="15">
      <c r="A17" s="8">
        <v>15</v>
      </c>
      <c r="B17" s="9" t="s">
        <v>496</v>
      </c>
      <c r="C17" s="9" t="s">
        <v>497</v>
      </c>
      <c r="D17" s="10">
        <v>3</v>
      </c>
      <c r="E17" s="10">
        <v>23</v>
      </c>
      <c r="F17" s="10"/>
      <c r="G17" s="10"/>
      <c r="H17" s="10"/>
      <c r="I17" s="15">
        <f t="shared" si="0"/>
        <v>26</v>
      </c>
      <c r="J17" s="13">
        <f t="shared" si="1"/>
        <v>2</v>
      </c>
    </row>
    <row r="18" spans="1:10" ht="15">
      <c r="A18" s="8">
        <v>17</v>
      </c>
      <c r="B18" s="9" t="s">
        <v>283</v>
      </c>
      <c r="C18" s="9" t="s">
        <v>284</v>
      </c>
      <c r="D18" s="10">
        <v>1</v>
      </c>
      <c r="E18" s="10">
        <v>21</v>
      </c>
      <c r="F18" s="10">
        <v>1</v>
      </c>
      <c r="G18" s="10"/>
      <c r="H18" s="10"/>
      <c r="I18" s="15">
        <f t="shared" si="0"/>
        <v>23</v>
      </c>
      <c r="J18" s="13">
        <f t="shared" si="1"/>
        <v>3</v>
      </c>
    </row>
    <row r="19" spans="1:10" ht="15">
      <c r="A19" s="8">
        <v>17</v>
      </c>
      <c r="B19" s="9" t="s">
        <v>504</v>
      </c>
      <c r="C19" s="9" t="s">
        <v>505</v>
      </c>
      <c r="D19" s="10">
        <v>23</v>
      </c>
      <c r="E19" s="10"/>
      <c r="F19" s="10"/>
      <c r="G19" s="10"/>
      <c r="H19" s="10"/>
      <c r="I19" s="15">
        <f t="shared" si="0"/>
        <v>23</v>
      </c>
      <c r="J19" s="13">
        <f t="shared" si="1"/>
        <v>1</v>
      </c>
    </row>
    <row r="20" spans="1:10" ht="15">
      <c r="A20" s="8">
        <v>19</v>
      </c>
      <c r="B20" s="9" t="s">
        <v>481</v>
      </c>
      <c r="C20" s="9" t="s">
        <v>20</v>
      </c>
      <c r="D20" s="10">
        <v>3</v>
      </c>
      <c r="E20" s="10"/>
      <c r="F20" s="10">
        <v>17</v>
      </c>
      <c r="G20" s="10"/>
      <c r="H20" s="10"/>
      <c r="I20" s="15">
        <f t="shared" si="0"/>
        <v>20</v>
      </c>
      <c r="J20" s="13">
        <f t="shared" si="1"/>
        <v>2</v>
      </c>
    </row>
    <row r="21" spans="1:10" ht="15">
      <c r="A21" s="8">
        <v>20</v>
      </c>
      <c r="B21" s="9" t="s">
        <v>419</v>
      </c>
      <c r="C21" s="9" t="s">
        <v>420</v>
      </c>
      <c r="D21" s="10"/>
      <c r="E21" s="10"/>
      <c r="F21" s="10">
        <v>19</v>
      </c>
      <c r="G21" s="10"/>
      <c r="H21" s="10"/>
      <c r="I21" s="15">
        <f t="shared" si="0"/>
        <v>19</v>
      </c>
      <c r="J21" s="13">
        <f t="shared" si="1"/>
        <v>1</v>
      </c>
    </row>
    <row r="22" spans="1:10" ht="15">
      <c r="A22" s="8">
        <v>21</v>
      </c>
      <c r="B22" s="9" t="s">
        <v>260</v>
      </c>
      <c r="C22" s="9" t="s">
        <v>261</v>
      </c>
      <c r="D22" s="10">
        <v>3</v>
      </c>
      <c r="E22" s="10">
        <v>5</v>
      </c>
      <c r="F22" s="10">
        <v>9</v>
      </c>
      <c r="G22" s="10"/>
      <c r="H22" s="10"/>
      <c r="I22" s="15">
        <f t="shared" si="0"/>
        <v>17</v>
      </c>
      <c r="J22" s="13">
        <f t="shared" si="1"/>
        <v>3</v>
      </c>
    </row>
    <row r="23" spans="1:10" ht="15">
      <c r="A23" s="8">
        <v>21</v>
      </c>
      <c r="B23" s="9" t="s">
        <v>365</v>
      </c>
      <c r="C23" s="9" t="s">
        <v>34</v>
      </c>
      <c r="D23" s="10">
        <v>17</v>
      </c>
      <c r="E23" s="10"/>
      <c r="F23" s="10"/>
      <c r="G23" s="10"/>
      <c r="H23" s="10"/>
      <c r="I23" s="15">
        <f t="shared" si="0"/>
        <v>17</v>
      </c>
      <c r="J23" s="13">
        <f t="shared" si="1"/>
        <v>1</v>
      </c>
    </row>
    <row r="24" spans="1:10" ht="15">
      <c r="A24" s="8">
        <v>23</v>
      </c>
      <c r="B24" s="9" t="s">
        <v>343</v>
      </c>
      <c r="C24" s="9" t="s">
        <v>344</v>
      </c>
      <c r="D24" s="10">
        <v>15</v>
      </c>
      <c r="E24" s="10"/>
      <c r="F24" s="10"/>
      <c r="G24" s="10"/>
      <c r="H24" s="10"/>
      <c r="I24" s="15">
        <f t="shared" si="0"/>
        <v>15</v>
      </c>
      <c r="J24" s="13">
        <f t="shared" si="1"/>
        <v>1</v>
      </c>
    </row>
    <row r="25" spans="1:10" ht="15">
      <c r="A25" s="8">
        <v>24</v>
      </c>
      <c r="B25" s="9" t="s">
        <v>278</v>
      </c>
      <c r="C25" s="9" t="s">
        <v>111</v>
      </c>
      <c r="D25" s="10">
        <v>3</v>
      </c>
      <c r="E25" s="10">
        <v>11</v>
      </c>
      <c r="F25" s="10"/>
      <c r="G25" s="10"/>
      <c r="H25" s="10"/>
      <c r="I25" s="15">
        <f t="shared" si="0"/>
        <v>14</v>
      </c>
      <c r="J25" s="13">
        <f t="shared" si="1"/>
        <v>2</v>
      </c>
    </row>
    <row r="26" spans="1:10" ht="15">
      <c r="A26" s="8">
        <v>25</v>
      </c>
      <c r="B26" s="9" t="s">
        <v>299</v>
      </c>
      <c r="C26" s="9" t="s">
        <v>39</v>
      </c>
      <c r="D26" s="10">
        <v>13</v>
      </c>
      <c r="E26" s="10"/>
      <c r="F26" s="10"/>
      <c r="G26" s="10"/>
      <c r="H26" s="10"/>
      <c r="I26" s="15">
        <f t="shared" si="0"/>
        <v>13</v>
      </c>
      <c r="J26" s="13">
        <f t="shared" si="1"/>
        <v>1</v>
      </c>
    </row>
    <row r="27" spans="1:10" ht="15">
      <c r="A27" s="8">
        <v>26</v>
      </c>
      <c r="B27" s="9" t="s">
        <v>499</v>
      </c>
      <c r="C27" s="9" t="s">
        <v>203</v>
      </c>
      <c r="D27" s="10">
        <v>11</v>
      </c>
      <c r="E27" s="10"/>
      <c r="F27" s="10"/>
      <c r="G27" s="10"/>
      <c r="H27" s="10"/>
      <c r="I27" s="15">
        <f t="shared" si="0"/>
        <v>11</v>
      </c>
      <c r="J27" s="13">
        <f t="shared" si="1"/>
        <v>1</v>
      </c>
    </row>
    <row r="28" spans="1:10" ht="15">
      <c r="A28" s="8">
        <v>26</v>
      </c>
      <c r="B28" s="9" t="s">
        <v>489</v>
      </c>
      <c r="C28" s="9" t="s">
        <v>98</v>
      </c>
      <c r="D28" s="10">
        <v>3</v>
      </c>
      <c r="E28" s="10">
        <v>7</v>
      </c>
      <c r="F28" s="10">
        <v>1</v>
      </c>
      <c r="G28" s="10"/>
      <c r="H28" s="10"/>
      <c r="I28" s="15">
        <f t="shared" si="0"/>
        <v>11</v>
      </c>
      <c r="J28" s="13">
        <f t="shared" si="1"/>
        <v>3</v>
      </c>
    </row>
    <row r="29" spans="1:10" ht="15">
      <c r="A29" s="8">
        <v>28</v>
      </c>
      <c r="B29" s="9" t="s">
        <v>289</v>
      </c>
      <c r="C29" s="9" t="s">
        <v>86</v>
      </c>
      <c r="D29" s="17">
        <v>7</v>
      </c>
      <c r="E29" s="17"/>
      <c r="F29" s="17"/>
      <c r="G29" s="17"/>
      <c r="H29" s="17"/>
      <c r="I29" s="15">
        <f t="shared" si="0"/>
        <v>7</v>
      </c>
      <c r="J29" s="13">
        <f t="shared" si="1"/>
        <v>1</v>
      </c>
    </row>
    <row r="30" spans="1:10" ht="15">
      <c r="A30" s="8">
        <v>29</v>
      </c>
      <c r="B30" s="9" t="s">
        <v>501</v>
      </c>
      <c r="C30" s="9" t="s">
        <v>502</v>
      </c>
      <c r="D30" s="10">
        <v>5</v>
      </c>
      <c r="E30" s="10"/>
      <c r="F30" s="10"/>
      <c r="G30" s="10"/>
      <c r="H30" s="10"/>
      <c r="I30" s="15">
        <f t="shared" si="0"/>
        <v>5</v>
      </c>
      <c r="J30" s="13">
        <f t="shared" si="1"/>
        <v>1</v>
      </c>
    </row>
    <row r="31" spans="1:10" ht="15">
      <c r="A31" s="8">
        <v>29</v>
      </c>
      <c r="B31" s="9" t="s">
        <v>272</v>
      </c>
      <c r="C31" s="9" t="s">
        <v>273</v>
      </c>
      <c r="D31" s="10">
        <v>3</v>
      </c>
      <c r="E31" s="10">
        <v>1</v>
      </c>
      <c r="F31" s="10">
        <v>1</v>
      </c>
      <c r="G31" s="10"/>
      <c r="H31" s="10"/>
      <c r="I31" s="15">
        <f t="shared" si="0"/>
        <v>5</v>
      </c>
      <c r="J31" s="13">
        <f t="shared" si="1"/>
        <v>3</v>
      </c>
    </row>
    <row r="32" spans="1:10" ht="15">
      <c r="A32" s="8">
        <v>31</v>
      </c>
      <c r="B32" s="9" t="s">
        <v>493</v>
      </c>
      <c r="C32" s="9" t="s">
        <v>494</v>
      </c>
      <c r="D32" s="10">
        <v>3</v>
      </c>
      <c r="E32" s="10">
        <v>1</v>
      </c>
      <c r="F32" s="10"/>
      <c r="G32" s="10"/>
      <c r="H32" s="10"/>
      <c r="I32" s="15">
        <f t="shared" si="0"/>
        <v>4</v>
      </c>
      <c r="J32" s="13">
        <f t="shared" si="1"/>
        <v>2</v>
      </c>
    </row>
    <row r="33" spans="1:10" ht="15">
      <c r="A33" s="8">
        <v>32</v>
      </c>
      <c r="B33" s="9" t="s">
        <v>540</v>
      </c>
      <c r="C33" s="9" t="s">
        <v>541</v>
      </c>
      <c r="D33" s="10">
        <v>3</v>
      </c>
      <c r="E33" s="10"/>
      <c r="F33" s="10"/>
      <c r="G33" s="10"/>
      <c r="H33" s="10"/>
      <c r="I33" s="15">
        <f t="shared" si="0"/>
        <v>3</v>
      </c>
      <c r="J33" s="13">
        <f t="shared" si="1"/>
        <v>1</v>
      </c>
    </row>
    <row r="34" spans="1:10" ht="15">
      <c r="A34" s="8">
        <v>32</v>
      </c>
      <c r="B34" s="9" t="s">
        <v>314</v>
      </c>
      <c r="C34" s="9" t="s">
        <v>315</v>
      </c>
      <c r="D34" s="10">
        <v>3</v>
      </c>
      <c r="E34" s="10"/>
      <c r="F34" s="10"/>
      <c r="G34" s="10"/>
      <c r="H34" s="10"/>
      <c r="I34" s="15">
        <f t="shared" si="0"/>
        <v>3</v>
      </c>
      <c r="J34" s="13">
        <f t="shared" si="1"/>
        <v>1</v>
      </c>
    </row>
    <row r="35" spans="1:10" ht="15">
      <c r="A35" s="8">
        <v>32</v>
      </c>
      <c r="B35" s="9" t="s">
        <v>291</v>
      </c>
      <c r="C35" s="9" t="s">
        <v>292</v>
      </c>
      <c r="D35" s="10">
        <v>3</v>
      </c>
      <c r="E35" s="10"/>
      <c r="F35" s="10"/>
      <c r="G35" s="10"/>
      <c r="H35" s="10"/>
      <c r="I35" s="15">
        <f t="shared" si="0"/>
        <v>3</v>
      </c>
      <c r="J35" s="13">
        <f t="shared" si="1"/>
        <v>1</v>
      </c>
    </row>
    <row r="36" spans="1:10" ht="15">
      <c r="A36" s="8">
        <v>32</v>
      </c>
      <c r="B36" s="9" t="s">
        <v>330</v>
      </c>
      <c r="C36" s="9" t="s">
        <v>80</v>
      </c>
      <c r="D36" s="10">
        <v>3</v>
      </c>
      <c r="E36" s="10"/>
      <c r="F36" s="10"/>
      <c r="G36" s="10"/>
      <c r="H36" s="10"/>
      <c r="I36" s="15">
        <f t="shared" si="0"/>
        <v>3</v>
      </c>
      <c r="J36" s="13">
        <f t="shared" si="1"/>
        <v>1</v>
      </c>
    </row>
    <row r="37" spans="1:10" ht="15">
      <c r="A37" s="8">
        <v>32</v>
      </c>
      <c r="B37" s="26" t="s">
        <v>294</v>
      </c>
      <c r="C37" s="26" t="s">
        <v>34</v>
      </c>
      <c r="D37" s="10">
        <v>3</v>
      </c>
      <c r="E37" s="10"/>
      <c r="F37" s="10"/>
      <c r="G37" s="10"/>
      <c r="H37" s="10"/>
      <c r="I37" s="15">
        <f t="shared" si="0"/>
        <v>3</v>
      </c>
      <c r="J37" s="13">
        <f t="shared" si="1"/>
        <v>1</v>
      </c>
    </row>
    <row r="38" spans="1:10" ht="15">
      <c r="A38" s="8">
        <v>32</v>
      </c>
      <c r="B38" s="9" t="s">
        <v>405</v>
      </c>
      <c r="C38" s="9" t="s">
        <v>406</v>
      </c>
      <c r="D38" s="10">
        <v>3</v>
      </c>
      <c r="E38" s="10"/>
      <c r="F38" s="10"/>
      <c r="G38" s="10"/>
      <c r="H38" s="10"/>
      <c r="I38" s="15">
        <f t="shared" si="0"/>
        <v>3</v>
      </c>
      <c r="J38" s="13">
        <f t="shared" si="1"/>
        <v>1</v>
      </c>
    </row>
    <row r="39" spans="1:10" ht="15">
      <c r="A39" s="8">
        <v>32</v>
      </c>
      <c r="B39" s="9" t="s">
        <v>241</v>
      </c>
      <c r="C39" s="9" t="s">
        <v>443</v>
      </c>
      <c r="D39" s="10">
        <v>3</v>
      </c>
      <c r="E39" s="10"/>
      <c r="F39" s="10"/>
      <c r="G39" s="10"/>
      <c r="H39" s="10"/>
      <c r="I39" s="15">
        <f t="shared" si="0"/>
        <v>3</v>
      </c>
      <c r="J39" s="13">
        <f t="shared" si="1"/>
        <v>1</v>
      </c>
    </row>
    <row r="40" spans="1:10" ht="15">
      <c r="A40" s="8">
        <v>32</v>
      </c>
      <c r="B40" s="9" t="s">
        <v>197</v>
      </c>
      <c r="C40" s="9" t="s">
        <v>198</v>
      </c>
      <c r="D40" s="10">
        <v>3</v>
      </c>
      <c r="E40" s="10"/>
      <c r="F40" s="10"/>
      <c r="G40" s="10"/>
      <c r="H40" s="10"/>
      <c r="I40" s="15">
        <f t="shared" si="0"/>
        <v>3</v>
      </c>
      <c r="J40" s="13">
        <f t="shared" si="1"/>
        <v>1</v>
      </c>
    </row>
    <row r="41" spans="1:10" ht="15">
      <c r="A41" s="8">
        <v>40</v>
      </c>
      <c r="B41" s="9" t="s">
        <v>390</v>
      </c>
      <c r="C41" s="9" t="s">
        <v>391</v>
      </c>
      <c r="D41" s="10">
        <v>1</v>
      </c>
      <c r="E41" s="10"/>
      <c r="F41" s="10"/>
      <c r="G41" s="10"/>
      <c r="H41" s="10"/>
      <c r="I41" s="15">
        <f t="shared" si="0"/>
        <v>1</v>
      </c>
      <c r="J41" s="13">
        <f t="shared" si="1"/>
        <v>1</v>
      </c>
    </row>
    <row r="42" spans="1:10" ht="15">
      <c r="A42" s="8">
        <v>40</v>
      </c>
      <c r="B42" s="9" t="s">
        <v>326</v>
      </c>
      <c r="C42" s="9" t="s">
        <v>327</v>
      </c>
      <c r="D42" s="10">
        <v>1</v>
      </c>
      <c r="E42" s="10"/>
      <c r="F42" s="10"/>
      <c r="G42" s="10"/>
      <c r="H42" s="10"/>
      <c r="I42" s="15">
        <f t="shared" si="0"/>
        <v>1</v>
      </c>
      <c r="J42" s="13">
        <f t="shared" si="1"/>
        <v>1</v>
      </c>
    </row>
    <row r="43" spans="1:10" ht="15">
      <c r="A43" s="8">
        <v>40</v>
      </c>
      <c r="B43" s="9" t="s">
        <v>190</v>
      </c>
      <c r="C43" s="9" t="s">
        <v>145</v>
      </c>
      <c r="D43" s="10">
        <v>1</v>
      </c>
      <c r="E43" s="10"/>
      <c r="F43" s="10"/>
      <c r="G43" s="10"/>
      <c r="H43" s="10"/>
      <c r="I43" s="15">
        <f t="shared" si="0"/>
        <v>1</v>
      </c>
      <c r="J43" s="13">
        <f t="shared" si="1"/>
        <v>1</v>
      </c>
    </row>
  </sheetData>
  <sortState xmlns:xlrd2="http://schemas.microsoft.com/office/spreadsheetml/2017/richdata2" ref="A2:J43">
    <sortCondition descending="1" ref="I2:I43"/>
  </sortState>
  <conditionalFormatting sqref="J1">
    <cfRule type="cellIs" dxfId="26" priority="6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7F05-05BA-4EBA-A6CF-42D34B415B8E}">
  <dimension ref="A1:AMH48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3.125" style="14" customWidth="1"/>
    <col min="4" max="4" width="27.25" style="14" customWidth="1"/>
    <col min="5" max="19" width="4.875" style="14" customWidth="1"/>
    <col min="20" max="1021" width="10.625" style="14" customWidth="1"/>
    <col min="1022" max="1024" width="10.625" customWidth="1"/>
    <col min="1025" max="1025" width="11.25" customWidth="1"/>
  </cols>
  <sheetData>
    <row r="1" spans="1:1022" ht="123">
      <c r="A1" s="19" t="s">
        <v>0</v>
      </c>
      <c r="B1" s="20" t="s">
        <v>1</v>
      </c>
      <c r="C1" s="21" t="s">
        <v>2</v>
      </c>
      <c r="D1" s="21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4" t="s">
        <v>17</v>
      </c>
      <c r="S1" s="25" t="s">
        <v>18</v>
      </c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</row>
    <row r="2" spans="1:1022" ht="15">
      <c r="A2" s="8">
        <v>1</v>
      </c>
      <c r="B2" s="9" t="s">
        <v>237</v>
      </c>
      <c r="C2" s="9" t="s">
        <v>238</v>
      </c>
      <c r="D2" s="9" t="s">
        <v>475</v>
      </c>
      <c r="E2" s="10">
        <v>102</v>
      </c>
      <c r="F2" s="10">
        <v>103</v>
      </c>
      <c r="G2" s="10" t="s">
        <v>28</v>
      </c>
      <c r="H2" s="10" t="s">
        <v>250</v>
      </c>
      <c r="I2" s="10"/>
      <c r="J2" s="10">
        <v>97</v>
      </c>
      <c r="K2" s="11"/>
      <c r="L2" s="10">
        <v>104</v>
      </c>
      <c r="M2" s="10">
        <v>99</v>
      </c>
      <c r="N2" s="10">
        <v>105</v>
      </c>
      <c r="O2" s="10">
        <v>103</v>
      </c>
      <c r="P2" s="10"/>
      <c r="Q2" s="10"/>
      <c r="R2" s="12">
        <f t="shared" ref="R2:R48" si="0">SUM(E2:Q2)</f>
        <v>713</v>
      </c>
      <c r="S2" s="13">
        <f t="shared" ref="S2:S48" si="1">COUNT(E2:Q2)</f>
        <v>7</v>
      </c>
    </row>
    <row r="3" spans="1:1022" ht="15">
      <c r="A3" s="8">
        <v>2</v>
      </c>
      <c r="B3" s="9" t="s">
        <v>551</v>
      </c>
      <c r="C3" s="9" t="s">
        <v>154</v>
      </c>
      <c r="D3" s="9" t="s">
        <v>552</v>
      </c>
      <c r="E3" s="10">
        <v>96</v>
      </c>
      <c r="F3" s="10">
        <v>105</v>
      </c>
      <c r="G3" s="10">
        <v>102</v>
      </c>
      <c r="H3" s="10">
        <v>106</v>
      </c>
      <c r="I3" s="10"/>
      <c r="J3" s="10">
        <v>92</v>
      </c>
      <c r="K3" s="11"/>
      <c r="L3" s="10">
        <v>90</v>
      </c>
      <c r="M3" s="10"/>
      <c r="N3" s="10">
        <v>98</v>
      </c>
      <c r="O3" s="10"/>
      <c r="P3" s="10"/>
      <c r="Q3" s="10"/>
      <c r="R3" s="12">
        <f t="shared" si="0"/>
        <v>689</v>
      </c>
      <c r="S3" s="13">
        <f t="shared" si="1"/>
        <v>7</v>
      </c>
    </row>
    <row r="4" spans="1:1022" ht="15">
      <c r="A4" s="8">
        <v>3</v>
      </c>
      <c r="B4" s="9" t="s">
        <v>486</v>
      </c>
      <c r="C4" s="9" t="s">
        <v>487</v>
      </c>
      <c r="D4" s="9" t="s">
        <v>507</v>
      </c>
      <c r="E4" s="10"/>
      <c r="F4" s="10"/>
      <c r="G4" s="10" t="s">
        <v>249</v>
      </c>
      <c r="H4" s="10">
        <v>95</v>
      </c>
      <c r="I4" s="10">
        <v>99</v>
      </c>
      <c r="J4" s="10">
        <v>93</v>
      </c>
      <c r="K4" s="11"/>
      <c r="L4" s="10">
        <v>94</v>
      </c>
      <c r="M4" s="10">
        <v>101</v>
      </c>
      <c r="N4" s="10">
        <v>103</v>
      </c>
      <c r="O4" s="10">
        <v>99</v>
      </c>
      <c r="P4" s="10"/>
      <c r="Q4" s="10"/>
      <c r="R4" s="12">
        <f t="shared" si="0"/>
        <v>684</v>
      </c>
      <c r="S4" s="13">
        <f t="shared" si="1"/>
        <v>7</v>
      </c>
    </row>
    <row r="5" spans="1:1022" ht="15">
      <c r="A5" s="8">
        <v>4</v>
      </c>
      <c r="B5" s="9" t="s">
        <v>553</v>
      </c>
      <c r="C5" s="9" t="s">
        <v>554</v>
      </c>
      <c r="D5" s="9" t="s">
        <v>555</v>
      </c>
      <c r="E5" s="10">
        <v>91</v>
      </c>
      <c r="F5" s="10" t="s">
        <v>31</v>
      </c>
      <c r="G5" s="10">
        <v>86</v>
      </c>
      <c r="H5" s="10">
        <v>94</v>
      </c>
      <c r="I5" s="10"/>
      <c r="J5" s="10">
        <v>91</v>
      </c>
      <c r="K5" s="11"/>
      <c r="L5" s="10">
        <v>93</v>
      </c>
      <c r="M5" s="10"/>
      <c r="N5" s="10">
        <v>89</v>
      </c>
      <c r="O5" s="10">
        <v>98</v>
      </c>
      <c r="P5" s="10"/>
      <c r="Q5" s="10"/>
      <c r="R5" s="12">
        <f t="shared" si="0"/>
        <v>642</v>
      </c>
      <c r="S5" s="13">
        <f t="shared" si="1"/>
        <v>7</v>
      </c>
    </row>
    <row r="6" spans="1:1022" ht="15">
      <c r="A6" s="8">
        <v>5</v>
      </c>
      <c r="B6" s="9" t="s">
        <v>556</v>
      </c>
      <c r="C6" s="9" t="s">
        <v>557</v>
      </c>
      <c r="D6" s="9" t="s">
        <v>517</v>
      </c>
      <c r="E6" s="10">
        <v>104</v>
      </c>
      <c r="F6" s="10">
        <v>99</v>
      </c>
      <c r="G6" s="10">
        <v>98</v>
      </c>
      <c r="H6" s="10"/>
      <c r="I6" s="10"/>
      <c r="J6" s="10"/>
      <c r="K6" s="11"/>
      <c r="L6" s="10">
        <v>103</v>
      </c>
      <c r="M6" s="10">
        <v>98</v>
      </c>
      <c r="N6" s="10">
        <v>95</v>
      </c>
      <c r="O6" s="10"/>
      <c r="P6" s="10"/>
      <c r="Q6" s="10"/>
      <c r="R6" s="12">
        <f t="shared" si="0"/>
        <v>597</v>
      </c>
      <c r="S6" s="13">
        <f t="shared" si="1"/>
        <v>6</v>
      </c>
    </row>
    <row r="7" spans="1:1022" ht="15">
      <c r="A7" s="8">
        <v>6</v>
      </c>
      <c r="B7" s="9" t="s">
        <v>227</v>
      </c>
      <c r="C7" s="9" t="s">
        <v>228</v>
      </c>
      <c r="D7" s="9" t="s">
        <v>480</v>
      </c>
      <c r="E7" s="10">
        <v>94</v>
      </c>
      <c r="F7" s="10">
        <v>95</v>
      </c>
      <c r="G7" s="10">
        <v>93</v>
      </c>
      <c r="H7" s="10">
        <v>99</v>
      </c>
      <c r="I7" s="10">
        <v>101</v>
      </c>
      <c r="J7" s="10">
        <v>96</v>
      </c>
      <c r="K7" s="11"/>
      <c r="L7" s="10"/>
      <c r="M7" s="10">
        <v>5</v>
      </c>
      <c r="N7" s="10"/>
      <c r="O7" s="10"/>
      <c r="P7" s="10"/>
      <c r="Q7" s="10"/>
      <c r="R7" s="12">
        <f t="shared" si="0"/>
        <v>583</v>
      </c>
      <c r="S7" s="13">
        <f t="shared" si="1"/>
        <v>7</v>
      </c>
    </row>
    <row r="8" spans="1:1022" ht="15">
      <c r="A8" s="8">
        <v>6</v>
      </c>
      <c r="B8" s="9" t="s">
        <v>558</v>
      </c>
      <c r="C8" s="9" t="s">
        <v>559</v>
      </c>
      <c r="D8" s="9" t="s">
        <v>560</v>
      </c>
      <c r="E8" s="10">
        <v>99</v>
      </c>
      <c r="F8" s="10">
        <v>94</v>
      </c>
      <c r="G8" s="10"/>
      <c r="H8" s="10"/>
      <c r="I8" s="10">
        <v>98</v>
      </c>
      <c r="J8" s="10">
        <v>102</v>
      </c>
      <c r="K8" s="11"/>
      <c r="L8" s="10">
        <v>99</v>
      </c>
      <c r="M8" s="10"/>
      <c r="N8" s="10">
        <v>91</v>
      </c>
      <c r="O8" s="10"/>
      <c r="P8" s="10"/>
      <c r="Q8" s="10"/>
      <c r="R8" s="12">
        <f t="shared" si="0"/>
        <v>583</v>
      </c>
      <c r="S8" s="13">
        <f t="shared" si="1"/>
        <v>6</v>
      </c>
    </row>
    <row r="9" spans="1:1022" ht="15">
      <c r="A9" s="8">
        <v>8</v>
      </c>
      <c r="B9" s="9" t="s">
        <v>294</v>
      </c>
      <c r="C9" s="9" t="s">
        <v>34</v>
      </c>
      <c r="D9" s="9" t="s">
        <v>561</v>
      </c>
      <c r="E9" s="10">
        <v>106</v>
      </c>
      <c r="F9" s="10">
        <v>5</v>
      </c>
      <c r="G9" s="10">
        <v>103</v>
      </c>
      <c r="H9" s="10">
        <v>103</v>
      </c>
      <c r="I9" s="10"/>
      <c r="J9" s="10"/>
      <c r="K9" s="11"/>
      <c r="L9" s="10"/>
      <c r="M9" s="10">
        <v>103</v>
      </c>
      <c r="N9" s="10">
        <v>96</v>
      </c>
      <c r="O9" s="10"/>
      <c r="P9" s="10"/>
      <c r="Q9" s="10"/>
      <c r="R9" s="12">
        <f t="shared" si="0"/>
        <v>516</v>
      </c>
      <c r="S9" s="13">
        <f t="shared" si="1"/>
        <v>6</v>
      </c>
    </row>
    <row r="10" spans="1:1022" ht="15">
      <c r="A10" s="8">
        <v>9</v>
      </c>
      <c r="B10" s="9" t="s">
        <v>540</v>
      </c>
      <c r="C10" s="9" t="s">
        <v>541</v>
      </c>
      <c r="D10" s="9" t="s">
        <v>513</v>
      </c>
      <c r="E10" s="10"/>
      <c r="F10" s="10"/>
      <c r="G10" s="10">
        <v>99</v>
      </c>
      <c r="H10" s="10">
        <v>104</v>
      </c>
      <c r="I10" s="10"/>
      <c r="J10" s="10">
        <v>106</v>
      </c>
      <c r="K10" s="11"/>
      <c r="L10" s="10"/>
      <c r="M10" s="10"/>
      <c r="N10" s="10">
        <v>99</v>
      </c>
      <c r="O10" s="10">
        <v>101</v>
      </c>
      <c r="P10" s="10"/>
      <c r="Q10" s="10"/>
      <c r="R10" s="15">
        <f t="shared" si="0"/>
        <v>509</v>
      </c>
      <c r="S10" s="13">
        <f t="shared" si="1"/>
        <v>5</v>
      </c>
    </row>
    <row r="11" spans="1:1022" ht="15">
      <c r="A11" s="8">
        <v>10</v>
      </c>
      <c r="B11" s="9" t="s">
        <v>245</v>
      </c>
      <c r="C11" s="9" t="s">
        <v>537</v>
      </c>
      <c r="D11" s="9" t="s">
        <v>538</v>
      </c>
      <c r="E11" s="10">
        <v>95</v>
      </c>
      <c r="F11" s="10">
        <v>91</v>
      </c>
      <c r="G11" s="10">
        <v>96</v>
      </c>
      <c r="H11" s="10">
        <v>97</v>
      </c>
      <c r="I11" s="10">
        <v>103</v>
      </c>
      <c r="J11" s="10"/>
      <c r="K11" s="11"/>
      <c r="L11" s="10"/>
      <c r="M11" s="10"/>
      <c r="N11" s="10"/>
      <c r="O11" s="10"/>
      <c r="P11" s="10"/>
      <c r="Q11" s="10"/>
      <c r="R11" s="15">
        <f t="shared" si="0"/>
        <v>482</v>
      </c>
      <c r="S11" s="13">
        <f t="shared" si="1"/>
        <v>5</v>
      </c>
    </row>
    <row r="12" spans="1:1022" ht="15">
      <c r="A12" s="8">
        <v>11</v>
      </c>
      <c r="B12" s="9" t="s">
        <v>294</v>
      </c>
      <c r="C12" s="9" t="s">
        <v>34</v>
      </c>
      <c r="D12" s="9" t="s">
        <v>535</v>
      </c>
      <c r="E12" s="10">
        <v>93</v>
      </c>
      <c r="F12" s="10">
        <v>96</v>
      </c>
      <c r="G12" s="10">
        <v>97</v>
      </c>
      <c r="H12" s="10">
        <v>102</v>
      </c>
      <c r="I12" s="10"/>
      <c r="J12" s="10"/>
      <c r="K12" s="11"/>
      <c r="L12" s="10"/>
      <c r="M12" s="10"/>
      <c r="N12" s="10"/>
      <c r="O12" s="10"/>
      <c r="P12" s="10"/>
      <c r="Q12" s="10"/>
      <c r="R12" s="15">
        <f t="shared" si="0"/>
        <v>388</v>
      </c>
      <c r="S12" s="13">
        <f t="shared" si="1"/>
        <v>4</v>
      </c>
    </row>
    <row r="13" spans="1:1022" ht="15">
      <c r="A13" s="8">
        <v>12</v>
      </c>
      <c r="B13" s="9" t="s">
        <v>493</v>
      </c>
      <c r="C13" s="9" t="s">
        <v>494</v>
      </c>
      <c r="D13" s="9" t="s">
        <v>495</v>
      </c>
      <c r="E13" s="10">
        <v>92</v>
      </c>
      <c r="F13" s="10">
        <v>90</v>
      </c>
      <c r="G13" s="10">
        <v>89</v>
      </c>
      <c r="H13" s="10">
        <v>93</v>
      </c>
      <c r="I13" s="10">
        <v>5</v>
      </c>
      <c r="J13" s="10"/>
      <c r="K13" s="11"/>
      <c r="L13" s="10"/>
      <c r="M13" s="10"/>
      <c r="N13" s="10"/>
      <c r="O13" s="10"/>
      <c r="P13" s="10"/>
      <c r="Q13" s="10"/>
      <c r="R13" s="15">
        <f t="shared" si="0"/>
        <v>369</v>
      </c>
      <c r="S13" s="13">
        <f t="shared" si="1"/>
        <v>5</v>
      </c>
    </row>
    <row r="14" spans="1:1022" ht="15">
      <c r="A14" s="8">
        <v>13</v>
      </c>
      <c r="B14" s="9" t="s">
        <v>504</v>
      </c>
      <c r="C14" s="9" t="s">
        <v>505</v>
      </c>
      <c r="D14" s="9" t="s">
        <v>506</v>
      </c>
      <c r="E14" s="10"/>
      <c r="F14" s="10">
        <v>87</v>
      </c>
      <c r="G14" s="10">
        <v>87</v>
      </c>
      <c r="H14" s="10">
        <v>91</v>
      </c>
      <c r="I14" s="10"/>
      <c r="J14" s="10"/>
      <c r="K14" s="11"/>
      <c r="L14" s="10"/>
      <c r="M14" s="10"/>
      <c r="N14" s="10">
        <v>93</v>
      </c>
      <c r="O14" s="10"/>
      <c r="P14" s="10"/>
      <c r="Q14" s="10"/>
      <c r="R14" s="15">
        <f t="shared" si="0"/>
        <v>358</v>
      </c>
      <c r="S14" s="13">
        <f t="shared" si="1"/>
        <v>4</v>
      </c>
    </row>
    <row r="15" spans="1:1022" ht="15">
      <c r="A15" s="8">
        <v>14</v>
      </c>
      <c r="B15" s="9" t="s">
        <v>562</v>
      </c>
      <c r="C15" s="9" t="s">
        <v>120</v>
      </c>
      <c r="D15" s="9" t="s">
        <v>563</v>
      </c>
      <c r="E15" s="10">
        <v>90</v>
      </c>
      <c r="F15" s="10"/>
      <c r="G15" s="10"/>
      <c r="H15" s="10">
        <v>92</v>
      </c>
      <c r="I15" s="10"/>
      <c r="J15" s="10"/>
      <c r="K15" s="11"/>
      <c r="L15" s="10"/>
      <c r="M15" s="10"/>
      <c r="N15" s="10">
        <v>90</v>
      </c>
      <c r="O15" s="10"/>
      <c r="P15" s="10"/>
      <c r="Q15" s="10"/>
      <c r="R15" s="15">
        <f t="shared" si="0"/>
        <v>272</v>
      </c>
      <c r="S15" s="13">
        <f t="shared" si="1"/>
        <v>3</v>
      </c>
    </row>
    <row r="16" spans="1:1022" ht="15">
      <c r="A16" s="8">
        <v>15</v>
      </c>
      <c r="B16" s="9" t="s">
        <v>564</v>
      </c>
      <c r="C16" s="9" t="s">
        <v>565</v>
      </c>
      <c r="D16" s="9" t="s">
        <v>566</v>
      </c>
      <c r="E16" s="10"/>
      <c r="F16" s="10"/>
      <c r="G16" s="10">
        <v>106</v>
      </c>
      <c r="H16" s="10"/>
      <c r="I16" s="10"/>
      <c r="J16" s="10"/>
      <c r="K16" s="11"/>
      <c r="L16" s="10">
        <v>106</v>
      </c>
      <c r="M16" s="10"/>
      <c r="N16" s="10"/>
      <c r="O16" s="10"/>
      <c r="P16" s="10"/>
      <c r="Q16" s="10"/>
      <c r="R16" s="15">
        <f t="shared" si="0"/>
        <v>212</v>
      </c>
      <c r="S16" s="13">
        <f t="shared" si="1"/>
        <v>2</v>
      </c>
    </row>
    <row r="17" spans="1:19" ht="15">
      <c r="A17" s="8">
        <v>16</v>
      </c>
      <c r="B17" s="9" t="s">
        <v>540</v>
      </c>
      <c r="C17" s="9" t="s">
        <v>541</v>
      </c>
      <c r="D17" s="9" t="s">
        <v>567</v>
      </c>
      <c r="E17" s="10">
        <v>103</v>
      </c>
      <c r="F17" s="10">
        <v>107</v>
      </c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5">
        <f t="shared" si="0"/>
        <v>210</v>
      </c>
      <c r="S17" s="13">
        <f t="shared" si="1"/>
        <v>2</v>
      </c>
    </row>
    <row r="18" spans="1:19" ht="15">
      <c r="A18" s="8">
        <v>17</v>
      </c>
      <c r="B18" s="9" t="s">
        <v>294</v>
      </c>
      <c r="C18" s="9" t="s">
        <v>34</v>
      </c>
      <c r="D18" s="9" t="s">
        <v>568</v>
      </c>
      <c r="E18" s="10">
        <v>101</v>
      </c>
      <c r="F18" s="10">
        <v>92</v>
      </c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5">
        <f t="shared" si="0"/>
        <v>193</v>
      </c>
      <c r="S18" s="13">
        <f t="shared" si="1"/>
        <v>2</v>
      </c>
    </row>
    <row r="19" spans="1:19" ht="15">
      <c r="A19" s="8">
        <v>18</v>
      </c>
      <c r="B19" s="9" t="s">
        <v>499</v>
      </c>
      <c r="C19" s="9" t="s">
        <v>203</v>
      </c>
      <c r="D19" s="9" t="s">
        <v>500</v>
      </c>
      <c r="E19" s="10"/>
      <c r="F19" s="10"/>
      <c r="G19" s="10"/>
      <c r="H19" s="10"/>
      <c r="I19" s="10"/>
      <c r="J19" s="10"/>
      <c r="K19" s="11"/>
      <c r="L19" s="10">
        <v>95</v>
      </c>
      <c r="M19" s="10">
        <v>97</v>
      </c>
      <c r="N19" s="10"/>
      <c r="O19" s="10"/>
      <c r="P19" s="10"/>
      <c r="Q19" s="10"/>
      <c r="R19" s="15">
        <f t="shared" si="0"/>
        <v>192</v>
      </c>
      <c r="S19" s="13">
        <f t="shared" si="1"/>
        <v>2</v>
      </c>
    </row>
    <row r="20" spans="1:19" ht="15">
      <c r="A20" s="8">
        <v>19</v>
      </c>
      <c r="B20" s="9" t="s">
        <v>569</v>
      </c>
      <c r="C20" s="9" t="s">
        <v>570</v>
      </c>
      <c r="D20" s="9" t="s">
        <v>500</v>
      </c>
      <c r="E20" s="10"/>
      <c r="F20" s="10">
        <v>93</v>
      </c>
      <c r="G20" s="10">
        <v>90</v>
      </c>
      <c r="H20" s="10">
        <v>5</v>
      </c>
      <c r="I20" s="10"/>
      <c r="J20" s="10"/>
      <c r="K20" s="11"/>
      <c r="L20" s="10"/>
      <c r="M20" s="10"/>
      <c r="N20" s="10"/>
      <c r="O20" s="10"/>
      <c r="P20" s="10"/>
      <c r="Q20" s="10"/>
      <c r="R20" s="15">
        <f t="shared" si="0"/>
        <v>188</v>
      </c>
      <c r="S20" s="13">
        <f t="shared" si="1"/>
        <v>3</v>
      </c>
    </row>
    <row r="21" spans="1:19" ht="15">
      <c r="A21" s="8">
        <v>20</v>
      </c>
      <c r="B21" s="9" t="s">
        <v>501</v>
      </c>
      <c r="C21" s="9" t="s">
        <v>502</v>
      </c>
      <c r="D21" s="9" t="s">
        <v>571</v>
      </c>
      <c r="E21" s="10"/>
      <c r="F21" s="10"/>
      <c r="G21" s="10"/>
      <c r="H21" s="10"/>
      <c r="I21" s="10"/>
      <c r="J21" s="10">
        <v>101</v>
      </c>
      <c r="K21" s="11"/>
      <c r="L21" s="10">
        <v>5</v>
      </c>
      <c r="M21" s="10"/>
      <c r="N21" s="10"/>
      <c r="O21" s="10"/>
      <c r="P21" s="10"/>
      <c r="Q21" s="10"/>
      <c r="R21" s="15">
        <f t="shared" si="0"/>
        <v>106</v>
      </c>
      <c r="S21" s="13">
        <f t="shared" si="1"/>
        <v>2</v>
      </c>
    </row>
    <row r="22" spans="1:19" ht="15">
      <c r="A22" s="8">
        <v>21</v>
      </c>
      <c r="B22" s="9" t="s">
        <v>572</v>
      </c>
      <c r="C22" s="9" t="s">
        <v>443</v>
      </c>
      <c r="D22" s="9" t="s">
        <v>573</v>
      </c>
      <c r="E22" s="10"/>
      <c r="F22" s="10"/>
      <c r="G22" s="10"/>
      <c r="H22" s="10"/>
      <c r="I22" s="10"/>
      <c r="J22" s="10">
        <v>104</v>
      </c>
      <c r="K22" s="11"/>
      <c r="L22" s="10"/>
      <c r="M22" s="10"/>
      <c r="N22" s="10"/>
      <c r="O22" s="10"/>
      <c r="P22" s="10"/>
      <c r="Q22" s="10"/>
      <c r="R22" s="15">
        <f t="shared" si="0"/>
        <v>104</v>
      </c>
      <c r="S22" s="13">
        <f t="shared" si="1"/>
        <v>1</v>
      </c>
    </row>
    <row r="23" spans="1:19" ht="15">
      <c r="A23" s="8">
        <v>21</v>
      </c>
      <c r="B23" s="16" t="s">
        <v>294</v>
      </c>
      <c r="C23" s="16" t="s">
        <v>574</v>
      </c>
      <c r="D23" s="16" t="s">
        <v>335</v>
      </c>
      <c r="E23" s="17"/>
      <c r="F23" s="17"/>
      <c r="G23" s="17">
        <v>104</v>
      </c>
      <c r="H23" s="17"/>
      <c r="I23" s="17"/>
      <c r="J23" s="17"/>
      <c r="K23" s="11"/>
      <c r="L23" s="17"/>
      <c r="M23" s="17"/>
      <c r="N23" s="17"/>
      <c r="O23" s="17"/>
      <c r="P23" s="17"/>
      <c r="Q23" s="17"/>
      <c r="R23" s="15">
        <f t="shared" si="0"/>
        <v>104</v>
      </c>
      <c r="S23" s="13">
        <f t="shared" si="1"/>
        <v>1</v>
      </c>
    </row>
    <row r="24" spans="1:19" ht="15">
      <c r="A24" s="8">
        <v>21</v>
      </c>
      <c r="B24" s="9" t="s">
        <v>545</v>
      </c>
      <c r="C24" s="9" t="s">
        <v>546</v>
      </c>
      <c r="D24" s="9" t="s">
        <v>575</v>
      </c>
      <c r="E24" s="10"/>
      <c r="F24" s="10">
        <v>104</v>
      </c>
      <c r="G24" s="10"/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5">
        <f t="shared" si="0"/>
        <v>104</v>
      </c>
      <c r="S24" s="13">
        <f t="shared" si="1"/>
        <v>1</v>
      </c>
    </row>
    <row r="25" spans="1:19" ht="15">
      <c r="A25" s="8">
        <v>24</v>
      </c>
      <c r="B25" s="9" t="s">
        <v>317</v>
      </c>
      <c r="C25" s="9" t="s">
        <v>529</v>
      </c>
      <c r="D25" s="9" t="s">
        <v>530</v>
      </c>
      <c r="E25" s="10"/>
      <c r="F25" s="10"/>
      <c r="G25" s="10"/>
      <c r="H25" s="10"/>
      <c r="I25" s="10"/>
      <c r="J25" s="10">
        <v>103</v>
      </c>
      <c r="K25" s="11"/>
      <c r="L25" s="10"/>
      <c r="M25" s="10"/>
      <c r="N25" s="10"/>
      <c r="O25" s="10"/>
      <c r="P25" s="10"/>
      <c r="Q25" s="10"/>
      <c r="R25" s="15">
        <f t="shared" si="0"/>
        <v>103</v>
      </c>
      <c r="S25" s="13">
        <f t="shared" si="1"/>
        <v>1</v>
      </c>
    </row>
    <row r="26" spans="1:19" ht="15">
      <c r="A26" s="8">
        <v>25</v>
      </c>
      <c r="B26" s="9" t="s">
        <v>523</v>
      </c>
      <c r="C26" s="9" t="s">
        <v>524</v>
      </c>
      <c r="D26" s="9" t="s">
        <v>525</v>
      </c>
      <c r="E26" s="10">
        <v>5</v>
      </c>
      <c r="F26" s="10"/>
      <c r="G26" s="10"/>
      <c r="H26" s="10"/>
      <c r="I26" s="10"/>
      <c r="J26" s="10"/>
      <c r="K26" s="11"/>
      <c r="L26" s="10">
        <v>97</v>
      </c>
      <c r="M26" s="10"/>
      <c r="N26" s="10"/>
      <c r="O26" s="10"/>
      <c r="P26" s="10"/>
      <c r="Q26" s="10"/>
      <c r="R26" s="15">
        <f t="shared" si="0"/>
        <v>102</v>
      </c>
      <c r="S26" s="13">
        <f t="shared" si="1"/>
        <v>2</v>
      </c>
    </row>
    <row r="27" spans="1:19" ht="15">
      <c r="A27" s="8">
        <v>25</v>
      </c>
      <c r="B27" s="9" t="s">
        <v>294</v>
      </c>
      <c r="C27" s="9" t="s">
        <v>34</v>
      </c>
      <c r="D27" s="9" t="s">
        <v>576</v>
      </c>
      <c r="E27" s="10"/>
      <c r="F27" s="10"/>
      <c r="G27" s="10"/>
      <c r="H27" s="10"/>
      <c r="I27" s="10"/>
      <c r="J27" s="10"/>
      <c r="K27" s="11"/>
      <c r="L27" s="10"/>
      <c r="M27" s="10"/>
      <c r="N27" s="10">
        <v>102</v>
      </c>
      <c r="O27" s="10"/>
      <c r="P27" s="10"/>
      <c r="Q27" s="10"/>
      <c r="R27" s="15">
        <f t="shared" si="0"/>
        <v>102</v>
      </c>
      <c r="S27" s="13">
        <f t="shared" si="1"/>
        <v>1</v>
      </c>
    </row>
    <row r="28" spans="1:19" ht="15">
      <c r="A28" s="8">
        <v>25</v>
      </c>
      <c r="B28" s="9" t="s">
        <v>577</v>
      </c>
      <c r="C28" s="9" t="s">
        <v>578</v>
      </c>
      <c r="D28" s="9" t="s">
        <v>579</v>
      </c>
      <c r="E28" s="10"/>
      <c r="F28" s="10">
        <v>102</v>
      </c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5">
        <f t="shared" si="0"/>
        <v>102</v>
      </c>
      <c r="S28" s="13">
        <f t="shared" si="1"/>
        <v>1</v>
      </c>
    </row>
    <row r="29" spans="1:19" ht="15">
      <c r="A29" s="8">
        <v>28</v>
      </c>
      <c r="B29" s="9" t="s">
        <v>540</v>
      </c>
      <c r="C29" s="9" t="s">
        <v>541</v>
      </c>
      <c r="D29" s="9" t="s">
        <v>512</v>
      </c>
      <c r="E29" s="10"/>
      <c r="F29" s="10"/>
      <c r="G29" s="10"/>
      <c r="H29" s="10">
        <v>101</v>
      </c>
      <c r="I29" s="10"/>
      <c r="J29" s="10"/>
      <c r="K29" s="11"/>
      <c r="L29" s="10"/>
      <c r="M29" s="10"/>
      <c r="N29" s="10"/>
      <c r="O29" s="10"/>
      <c r="P29" s="10"/>
      <c r="Q29" s="10"/>
      <c r="R29" s="15">
        <f t="shared" si="0"/>
        <v>101</v>
      </c>
      <c r="S29" s="13">
        <f t="shared" si="1"/>
        <v>1</v>
      </c>
    </row>
    <row r="30" spans="1:19" ht="15">
      <c r="A30" s="8">
        <v>28</v>
      </c>
      <c r="B30" s="9" t="s">
        <v>580</v>
      </c>
      <c r="C30" s="9" t="s">
        <v>581</v>
      </c>
      <c r="D30" s="9" t="s">
        <v>582</v>
      </c>
      <c r="E30" s="10"/>
      <c r="F30" s="10"/>
      <c r="G30" s="10"/>
      <c r="H30" s="10"/>
      <c r="I30" s="10"/>
      <c r="J30" s="10"/>
      <c r="K30" s="11"/>
      <c r="L30" s="10">
        <v>101</v>
      </c>
      <c r="M30" s="10"/>
      <c r="N30" s="10"/>
      <c r="O30" s="10"/>
      <c r="P30" s="10"/>
      <c r="Q30" s="10"/>
      <c r="R30" s="15">
        <f t="shared" si="0"/>
        <v>101</v>
      </c>
      <c r="S30" s="13">
        <f t="shared" si="1"/>
        <v>1</v>
      </c>
    </row>
    <row r="31" spans="1:19" ht="15">
      <c r="A31" s="8">
        <v>28</v>
      </c>
      <c r="B31" s="9" t="s">
        <v>545</v>
      </c>
      <c r="C31" s="9" t="s">
        <v>546</v>
      </c>
      <c r="D31" s="9" t="s">
        <v>583</v>
      </c>
      <c r="E31" s="10"/>
      <c r="F31" s="10"/>
      <c r="G31" s="10">
        <v>101</v>
      </c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5">
        <f t="shared" si="0"/>
        <v>101</v>
      </c>
      <c r="S31" s="13">
        <f t="shared" si="1"/>
        <v>1</v>
      </c>
    </row>
    <row r="32" spans="1:19" ht="15">
      <c r="A32" s="8">
        <v>31</v>
      </c>
      <c r="B32" s="9" t="s">
        <v>584</v>
      </c>
      <c r="C32" s="9" t="s">
        <v>537</v>
      </c>
      <c r="D32" s="9" t="s">
        <v>585</v>
      </c>
      <c r="E32" s="10"/>
      <c r="F32" s="10">
        <v>98</v>
      </c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5">
        <f t="shared" si="0"/>
        <v>98</v>
      </c>
      <c r="S32" s="13">
        <f t="shared" si="1"/>
        <v>1</v>
      </c>
    </row>
    <row r="33" spans="1:19" ht="15">
      <c r="A33" s="8">
        <v>32</v>
      </c>
      <c r="B33" s="9" t="s">
        <v>586</v>
      </c>
      <c r="C33" s="9" t="s">
        <v>587</v>
      </c>
      <c r="D33" s="9" t="s">
        <v>588</v>
      </c>
      <c r="E33" s="10">
        <v>97</v>
      </c>
      <c r="F33" s="10"/>
      <c r="G33" s="10"/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5">
        <f t="shared" si="0"/>
        <v>97</v>
      </c>
      <c r="S33" s="13">
        <f t="shared" si="1"/>
        <v>1</v>
      </c>
    </row>
    <row r="34" spans="1:19" ht="15">
      <c r="A34" s="8">
        <v>32</v>
      </c>
      <c r="B34" s="9" t="s">
        <v>294</v>
      </c>
      <c r="C34" s="9" t="s">
        <v>574</v>
      </c>
      <c r="D34" s="9" t="s">
        <v>589</v>
      </c>
      <c r="E34" s="10"/>
      <c r="F34" s="10">
        <v>97</v>
      </c>
      <c r="G34" s="10"/>
      <c r="H34" s="10"/>
      <c r="I34" s="10"/>
      <c r="J34" s="10"/>
      <c r="K34" s="11"/>
      <c r="L34" s="10"/>
      <c r="M34" s="10"/>
      <c r="N34" s="10"/>
      <c r="O34" s="10"/>
      <c r="P34" s="10"/>
      <c r="Q34" s="10"/>
      <c r="R34" s="15">
        <f t="shared" si="0"/>
        <v>97</v>
      </c>
      <c r="S34" s="13">
        <f t="shared" si="1"/>
        <v>1</v>
      </c>
    </row>
    <row r="35" spans="1:19" ht="15">
      <c r="A35" s="8">
        <v>32</v>
      </c>
      <c r="B35" s="9" t="s">
        <v>419</v>
      </c>
      <c r="C35" s="9" t="s">
        <v>420</v>
      </c>
      <c r="D35" s="9" t="s">
        <v>536</v>
      </c>
      <c r="E35" s="10"/>
      <c r="F35" s="10"/>
      <c r="G35" s="10"/>
      <c r="H35" s="10"/>
      <c r="I35" s="10"/>
      <c r="J35" s="10"/>
      <c r="K35" s="11"/>
      <c r="L35" s="10"/>
      <c r="M35" s="10"/>
      <c r="N35" s="10"/>
      <c r="O35" s="33">
        <v>97</v>
      </c>
      <c r="P35" s="10"/>
      <c r="Q35" s="10"/>
      <c r="R35" s="15">
        <f t="shared" si="0"/>
        <v>97</v>
      </c>
      <c r="S35" s="13">
        <f t="shared" si="1"/>
        <v>1</v>
      </c>
    </row>
    <row r="36" spans="1:19" ht="15">
      <c r="A36" s="8">
        <v>35</v>
      </c>
      <c r="B36" s="9" t="s">
        <v>590</v>
      </c>
      <c r="C36" s="9" t="s">
        <v>591</v>
      </c>
      <c r="D36" s="9" t="s">
        <v>592</v>
      </c>
      <c r="E36" s="10"/>
      <c r="F36" s="10"/>
      <c r="G36" s="10"/>
      <c r="H36" s="10"/>
      <c r="I36" s="10"/>
      <c r="J36" s="10">
        <v>95</v>
      </c>
      <c r="K36" s="11"/>
      <c r="L36" s="10"/>
      <c r="M36" s="10"/>
      <c r="N36" s="10"/>
      <c r="O36" s="10"/>
      <c r="P36" s="10"/>
      <c r="Q36" s="10"/>
      <c r="R36" s="15">
        <f t="shared" si="0"/>
        <v>95</v>
      </c>
      <c r="S36" s="13">
        <f t="shared" si="1"/>
        <v>1</v>
      </c>
    </row>
    <row r="37" spans="1:19" ht="15">
      <c r="A37" s="8">
        <v>36</v>
      </c>
      <c r="B37" s="9" t="s">
        <v>515</v>
      </c>
      <c r="C37" s="9" t="s">
        <v>516</v>
      </c>
      <c r="D37" s="9" t="s">
        <v>517</v>
      </c>
      <c r="E37" s="10"/>
      <c r="F37" s="10"/>
      <c r="G37" s="10"/>
      <c r="H37" s="10"/>
      <c r="I37" s="10"/>
      <c r="J37" s="10">
        <v>94</v>
      </c>
      <c r="K37" s="11"/>
      <c r="L37" s="10"/>
      <c r="M37" s="10"/>
      <c r="N37" s="10"/>
      <c r="O37" s="10"/>
      <c r="P37" s="10"/>
      <c r="Q37" s="10"/>
      <c r="R37" s="15">
        <f t="shared" si="0"/>
        <v>94</v>
      </c>
      <c r="S37" s="13">
        <f t="shared" si="1"/>
        <v>1</v>
      </c>
    </row>
    <row r="38" spans="1:19" ht="15">
      <c r="A38" s="8">
        <v>37</v>
      </c>
      <c r="B38" s="9" t="s">
        <v>593</v>
      </c>
      <c r="C38" s="9" t="s">
        <v>196</v>
      </c>
      <c r="D38" s="9" t="s">
        <v>594</v>
      </c>
      <c r="E38" s="10"/>
      <c r="F38" s="10"/>
      <c r="G38" s="10"/>
      <c r="H38" s="10"/>
      <c r="I38" s="10"/>
      <c r="J38" s="10"/>
      <c r="K38" s="11"/>
      <c r="L38" s="10"/>
      <c r="M38" s="10"/>
      <c r="N38" s="10">
        <v>92</v>
      </c>
      <c r="O38" s="10"/>
      <c r="P38" s="10"/>
      <c r="Q38" s="10"/>
      <c r="R38" s="15">
        <f t="shared" si="0"/>
        <v>92</v>
      </c>
      <c r="S38" s="13">
        <f t="shared" si="1"/>
        <v>1</v>
      </c>
    </row>
    <row r="39" spans="1:19" ht="15">
      <c r="A39" s="8">
        <v>38</v>
      </c>
      <c r="B39" s="9" t="s">
        <v>580</v>
      </c>
      <c r="C39" s="9" t="s">
        <v>581</v>
      </c>
      <c r="D39" s="9" t="s">
        <v>595</v>
      </c>
      <c r="E39" s="10"/>
      <c r="F39" s="10"/>
      <c r="G39" s="10"/>
      <c r="H39" s="10"/>
      <c r="I39" s="10"/>
      <c r="J39" s="10"/>
      <c r="K39" s="11"/>
      <c r="L39" s="10">
        <v>91</v>
      </c>
      <c r="M39" s="10"/>
      <c r="N39" s="10"/>
      <c r="O39" s="10"/>
      <c r="P39" s="10"/>
      <c r="Q39" s="10"/>
      <c r="R39" s="15">
        <f t="shared" si="0"/>
        <v>91</v>
      </c>
      <c r="S39" s="13">
        <f t="shared" si="1"/>
        <v>1</v>
      </c>
    </row>
    <row r="40" spans="1:19" ht="15">
      <c r="A40" s="8">
        <v>39</v>
      </c>
      <c r="B40" s="9" t="s">
        <v>577</v>
      </c>
      <c r="C40" s="9" t="s">
        <v>578</v>
      </c>
      <c r="D40" s="9" t="s">
        <v>596</v>
      </c>
      <c r="E40" s="10"/>
      <c r="F40" s="10">
        <v>89</v>
      </c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0"/>
      <c r="R40" s="15">
        <f t="shared" si="0"/>
        <v>89</v>
      </c>
      <c r="S40" s="13">
        <f t="shared" si="1"/>
        <v>1</v>
      </c>
    </row>
    <row r="41" spans="1:19" ht="15">
      <c r="A41" s="8">
        <v>40</v>
      </c>
      <c r="B41" s="9" t="s">
        <v>275</v>
      </c>
      <c r="C41" s="9" t="s">
        <v>276</v>
      </c>
      <c r="D41" s="9" t="s">
        <v>277</v>
      </c>
      <c r="E41" s="10">
        <v>5</v>
      </c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0"/>
      <c r="R41" s="15">
        <f t="shared" si="0"/>
        <v>5</v>
      </c>
      <c r="S41" s="13">
        <f t="shared" si="1"/>
        <v>1</v>
      </c>
    </row>
    <row r="42" spans="1:19" ht="15">
      <c r="A42" s="8">
        <v>40</v>
      </c>
      <c r="B42" s="9" t="s">
        <v>320</v>
      </c>
      <c r="C42" s="9" t="s">
        <v>321</v>
      </c>
      <c r="D42" s="9" t="s">
        <v>352</v>
      </c>
      <c r="E42" s="10"/>
      <c r="F42" s="10"/>
      <c r="G42" s="10"/>
      <c r="H42" s="10"/>
      <c r="I42" s="10">
        <v>5</v>
      </c>
      <c r="J42" s="10"/>
      <c r="K42" s="11"/>
      <c r="L42" s="10"/>
      <c r="M42" s="10"/>
      <c r="N42" s="10"/>
      <c r="O42" s="10"/>
      <c r="P42" s="10"/>
      <c r="Q42" s="10"/>
      <c r="R42" s="15">
        <f t="shared" si="0"/>
        <v>5</v>
      </c>
      <c r="S42" s="13">
        <f t="shared" si="1"/>
        <v>1</v>
      </c>
    </row>
    <row r="43" spans="1:19" ht="15">
      <c r="A43" s="8">
        <v>40</v>
      </c>
      <c r="B43" s="9" t="s">
        <v>231</v>
      </c>
      <c r="C43" s="9" t="s">
        <v>232</v>
      </c>
      <c r="D43" s="9" t="s">
        <v>233</v>
      </c>
      <c r="E43" s="10">
        <v>5</v>
      </c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0"/>
      <c r="R43" s="15">
        <f t="shared" si="0"/>
        <v>5</v>
      </c>
      <c r="S43" s="13">
        <f t="shared" si="1"/>
        <v>1</v>
      </c>
    </row>
    <row r="44" spans="1:19" ht="15">
      <c r="A44" s="8">
        <v>40</v>
      </c>
      <c r="B44" s="9" t="s">
        <v>501</v>
      </c>
      <c r="C44" s="9" t="s">
        <v>502</v>
      </c>
      <c r="D44" s="9" t="s">
        <v>503</v>
      </c>
      <c r="E44" s="10">
        <v>5</v>
      </c>
      <c r="F44" s="10"/>
      <c r="G44" s="10"/>
      <c r="H44" s="10"/>
      <c r="I44" s="10"/>
      <c r="J44" s="10"/>
      <c r="K44" s="11"/>
      <c r="L44" s="10"/>
      <c r="M44" s="10"/>
      <c r="N44" s="10"/>
      <c r="O44" s="10"/>
      <c r="P44" s="10"/>
      <c r="Q44" s="10"/>
      <c r="R44" s="15">
        <f t="shared" si="0"/>
        <v>5</v>
      </c>
      <c r="S44" s="13">
        <f t="shared" si="1"/>
        <v>1</v>
      </c>
    </row>
    <row r="45" spans="1:19" ht="15">
      <c r="A45" s="8">
        <v>40</v>
      </c>
      <c r="B45" s="9" t="s">
        <v>305</v>
      </c>
      <c r="C45" s="9" t="s">
        <v>142</v>
      </c>
      <c r="D45" s="9" t="s">
        <v>522</v>
      </c>
      <c r="E45" s="10"/>
      <c r="F45" s="10"/>
      <c r="G45" s="10"/>
      <c r="H45" s="10"/>
      <c r="I45" s="10"/>
      <c r="J45" s="10">
        <v>5</v>
      </c>
      <c r="K45" s="11"/>
      <c r="L45" s="10"/>
      <c r="M45" s="10"/>
      <c r="N45" s="10"/>
      <c r="O45" s="10"/>
      <c r="P45" s="10"/>
      <c r="Q45" s="10"/>
      <c r="R45" s="15">
        <f t="shared" si="0"/>
        <v>5</v>
      </c>
      <c r="S45" s="13">
        <f t="shared" si="1"/>
        <v>1</v>
      </c>
    </row>
    <row r="46" spans="1:19" ht="15">
      <c r="A46" s="8">
        <v>40</v>
      </c>
      <c r="B46" s="9" t="s">
        <v>339</v>
      </c>
      <c r="C46" s="9" t="s">
        <v>135</v>
      </c>
      <c r="D46" s="9" t="s">
        <v>508</v>
      </c>
      <c r="E46" s="10"/>
      <c r="F46" s="10"/>
      <c r="G46" s="10"/>
      <c r="H46" s="10"/>
      <c r="I46" s="10"/>
      <c r="J46" s="10"/>
      <c r="K46" s="11"/>
      <c r="L46" s="10">
        <v>5</v>
      </c>
      <c r="M46" s="10"/>
      <c r="N46" s="10"/>
      <c r="O46" s="10"/>
      <c r="P46" s="10"/>
      <c r="Q46" s="10"/>
      <c r="R46" s="15">
        <f t="shared" si="0"/>
        <v>5</v>
      </c>
      <c r="S46" s="13">
        <f t="shared" si="1"/>
        <v>1</v>
      </c>
    </row>
    <row r="47" spans="1:19" ht="15">
      <c r="A47" s="8">
        <v>40</v>
      </c>
      <c r="B47" s="9" t="s">
        <v>373</v>
      </c>
      <c r="C47" s="9" t="s">
        <v>374</v>
      </c>
      <c r="D47" s="9" t="s">
        <v>375</v>
      </c>
      <c r="E47" s="10">
        <v>5</v>
      </c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0"/>
      <c r="R47" s="15">
        <f t="shared" si="0"/>
        <v>5</v>
      </c>
      <c r="S47" s="13">
        <f t="shared" si="1"/>
        <v>1</v>
      </c>
    </row>
    <row r="48" spans="1:19" ht="15">
      <c r="A48" s="8">
        <v>40</v>
      </c>
      <c r="B48" s="9" t="s">
        <v>493</v>
      </c>
      <c r="C48" s="9" t="s">
        <v>494</v>
      </c>
      <c r="D48" s="9" t="s">
        <v>495</v>
      </c>
      <c r="E48" s="10"/>
      <c r="F48" s="10"/>
      <c r="G48" s="10"/>
      <c r="H48" s="10"/>
      <c r="I48" s="10"/>
      <c r="J48" s="10"/>
      <c r="K48" s="11"/>
      <c r="L48" s="10"/>
      <c r="M48" s="10"/>
      <c r="N48" s="10">
        <v>5</v>
      </c>
      <c r="O48" s="10"/>
      <c r="P48" s="10"/>
      <c r="Q48" s="10"/>
      <c r="R48" s="15">
        <f t="shared" si="0"/>
        <v>5</v>
      </c>
      <c r="S48" s="13">
        <f t="shared" si="1"/>
        <v>1</v>
      </c>
    </row>
  </sheetData>
  <sortState xmlns:xlrd2="http://schemas.microsoft.com/office/spreadsheetml/2017/richdata2" ref="A2:S48">
    <sortCondition descending="1" ref="R2:R48"/>
  </sortState>
  <conditionalFormatting sqref="S1">
    <cfRule type="cellIs" dxfId="25" priority="6" stopIfTrue="1" operator="greaterThan">
      <formula>10</formula>
    </cfRule>
  </conditionalFormatting>
  <conditionalFormatting sqref="E2:Q15">
    <cfRule type="expression" dxfId="24" priority="21" stopIfTrue="1">
      <formula>NOT(ISERROR(SEARCH("s",E2)))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6E46-E38C-4AC4-A65F-2F7CB410C814}">
  <dimension ref="A1:AMG9"/>
  <sheetViews>
    <sheetView workbookViewId="0"/>
  </sheetViews>
  <sheetFormatPr baseColWidth="10" defaultColWidth="11.25" defaultRowHeight="14.45"/>
  <cols>
    <col min="1" max="1" width="4.125" style="14" customWidth="1"/>
    <col min="2" max="2" width="14" style="14" customWidth="1"/>
    <col min="3" max="3" width="10.75" style="14" customWidth="1"/>
    <col min="4" max="17" width="4.875" style="14" customWidth="1"/>
    <col min="18" max="18" width="5.75" style="14" customWidth="1"/>
    <col min="19" max="1016" width="10.625" style="14" customWidth="1"/>
    <col min="1017" max="1019" width="10.625" customWidth="1"/>
    <col min="1020" max="1020" width="11.25" customWidth="1"/>
  </cols>
  <sheetData>
    <row r="1" spans="1:1021" ht="123">
      <c r="A1" s="19" t="s">
        <v>0</v>
      </c>
      <c r="B1" s="20" t="s">
        <v>1</v>
      </c>
      <c r="C1" s="21" t="s">
        <v>2</v>
      </c>
      <c r="D1" s="22" t="s">
        <v>4</v>
      </c>
      <c r="E1" s="22" t="s">
        <v>5</v>
      </c>
      <c r="F1" s="22" t="s">
        <v>6</v>
      </c>
      <c r="G1" s="22" t="s">
        <v>7</v>
      </c>
      <c r="H1" s="22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3" t="s">
        <v>16</v>
      </c>
      <c r="Q1" s="24" t="s">
        <v>17</v>
      </c>
      <c r="R1" s="25" t="s">
        <v>18</v>
      </c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</row>
    <row r="2" spans="1:1021" ht="15">
      <c r="A2" s="8">
        <v>1</v>
      </c>
      <c r="B2" s="9" t="s">
        <v>245</v>
      </c>
      <c r="C2" s="9" t="s">
        <v>537</v>
      </c>
      <c r="D2" s="10">
        <v>280</v>
      </c>
      <c r="E2" s="10">
        <v>260</v>
      </c>
      <c r="F2" s="10">
        <v>285</v>
      </c>
      <c r="G2" s="10">
        <v>290</v>
      </c>
      <c r="H2" s="10">
        <v>500</v>
      </c>
      <c r="I2" s="10"/>
      <c r="J2" s="11"/>
      <c r="K2" s="10"/>
      <c r="L2" s="10"/>
      <c r="M2" s="10"/>
      <c r="N2" s="10"/>
      <c r="O2" s="10"/>
      <c r="P2" s="10"/>
      <c r="Q2" s="12">
        <f t="shared" ref="Q2:Q9" si="0">SUM(D2:P2)</f>
        <v>1615</v>
      </c>
      <c r="R2" s="13">
        <f t="shared" ref="R2:R9" si="1">COUNT(D2:P2)</f>
        <v>5</v>
      </c>
    </row>
    <row r="3" spans="1:1021" ht="15">
      <c r="A3" s="8">
        <v>2</v>
      </c>
      <c r="B3" s="9" t="s">
        <v>317</v>
      </c>
      <c r="C3" s="9" t="s">
        <v>529</v>
      </c>
      <c r="D3" s="10"/>
      <c r="E3" s="10"/>
      <c r="F3" s="10"/>
      <c r="G3" s="10"/>
      <c r="H3" s="10"/>
      <c r="I3" s="10">
        <v>490</v>
      </c>
      <c r="J3" s="11"/>
      <c r="K3" s="10"/>
      <c r="L3" s="10"/>
      <c r="M3" s="10"/>
      <c r="N3" s="10"/>
      <c r="O3" s="10"/>
      <c r="P3" s="10"/>
      <c r="Q3" s="12">
        <f t="shared" si="0"/>
        <v>490</v>
      </c>
      <c r="R3" s="13">
        <f t="shared" si="1"/>
        <v>1</v>
      </c>
    </row>
    <row r="4" spans="1:1021" ht="15">
      <c r="A4" s="8">
        <v>3</v>
      </c>
      <c r="B4" s="9" t="s">
        <v>501</v>
      </c>
      <c r="C4" s="9" t="s">
        <v>502</v>
      </c>
      <c r="D4" s="10">
        <v>1</v>
      </c>
      <c r="E4" s="10"/>
      <c r="F4" s="10"/>
      <c r="G4" s="10"/>
      <c r="H4" s="10"/>
      <c r="I4" s="10">
        <v>480</v>
      </c>
      <c r="J4" s="11"/>
      <c r="K4" s="10">
        <v>1</v>
      </c>
      <c r="L4" s="10"/>
      <c r="M4" s="10"/>
      <c r="N4" s="10"/>
      <c r="O4" s="10"/>
      <c r="P4" s="10"/>
      <c r="Q4" s="12">
        <f t="shared" si="0"/>
        <v>482</v>
      </c>
      <c r="R4" s="13">
        <f t="shared" si="1"/>
        <v>3</v>
      </c>
    </row>
    <row r="5" spans="1:1021" ht="15">
      <c r="A5" s="8">
        <v>4</v>
      </c>
      <c r="B5" s="9" t="s">
        <v>584</v>
      </c>
      <c r="C5" s="9" t="s">
        <v>537</v>
      </c>
      <c r="D5" s="10"/>
      <c r="E5" s="10">
        <v>295</v>
      </c>
      <c r="F5" s="10"/>
      <c r="G5" s="10"/>
      <c r="H5" s="10"/>
      <c r="I5" s="10"/>
      <c r="J5" s="11"/>
      <c r="K5" s="10"/>
      <c r="L5" s="10"/>
      <c r="M5" s="10"/>
      <c r="N5" s="10"/>
      <c r="O5" s="10"/>
      <c r="P5" s="10"/>
      <c r="Q5" s="12">
        <f t="shared" si="0"/>
        <v>295</v>
      </c>
      <c r="R5" s="13">
        <f t="shared" si="1"/>
        <v>1</v>
      </c>
    </row>
    <row r="6" spans="1:1021" ht="15">
      <c r="A6" s="8">
        <v>5</v>
      </c>
      <c r="B6" s="9" t="s">
        <v>590</v>
      </c>
      <c r="C6" s="9" t="s">
        <v>591</v>
      </c>
      <c r="D6" s="10"/>
      <c r="E6" s="10"/>
      <c r="F6" s="10"/>
      <c r="G6" s="10"/>
      <c r="H6" s="10"/>
      <c r="I6" s="10">
        <v>280</v>
      </c>
      <c r="J6" s="11"/>
      <c r="K6" s="10"/>
      <c r="L6" s="10"/>
      <c r="M6" s="10"/>
      <c r="N6" s="10"/>
      <c r="O6" s="10"/>
      <c r="P6" s="10"/>
      <c r="Q6" s="12">
        <f t="shared" si="0"/>
        <v>280</v>
      </c>
      <c r="R6" s="13">
        <f t="shared" si="1"/>
        <v>1</v>
      </c>
    </row>
    <row r="7" spans="1:1021" ht="15">
      <c r="A7" s="8">
        <v>6</v>
      </c>
      <c r="B7" s="16" t="s">
        <v>373</v>
      </c>
      <c r="C7" s="16" t="s">
        <v>374</v>
      </c>
      <c r="D7" s="17">
        <v>1</v>
      </c>
      <c r="E7" s="17"/>
      <c r="F7" s="17"/>
      <c r="G7" s="17"/>
      <c r="H7" s="17"/>
      <c r="I7" s="17"/>
      <c r="J7" s="18"/>
      <c r="K7" s="17"/>
      <c r="L7" s="17"/>
      <c r="M7" s="17"/>
      <c r="N7" s="17"/>
      <c r="O7" s="17"/>
      <c r="P7" s="17"/>
      <c r="Q7" s="12">
        <f t="shared" si="0"/>
        <v>1</v>
      </c>
      <c r="R7" s="13">
        <f t="shared" si="1"/>
        <v>1</v>
      </c>
    </row>
    <row r="8" spans="1:1021" ht="15">
      <c r="A8" s="8">
        <v>7</v>
      </c>
      <c r="B8" s="9" t="s">
        <v>275</v>
      </c>
      <c r="C8" s="9" t="s">
        <v>276</v>
      </c>
      <c r="D8" s="10">
        <v>1</v>
      </c>
      <c r="E8" s="10"/>
      <c r="F8" s="10"/>
      <c r="G8" s="10"/>
      <c r="H8" s="10"/>
      <c r="I8" s="10"/>
      <c r="J8" s="11"/>
      <c r="K8" s="10"/>
      <c r="L8" s="10"/>
      <c r="M8" s="10"/>
      <c r="N8" s="10"/>
      <c r="O8" s="10"/>
      <c r="P8" s="10"/>
      <c r="Q8" s="15">
        <f t="shared" si="0"/>
        <v>1</v>
      </c>
      <c r="R8" s="13">
        <f t="shared" si="1"/>
        <v>1</v>
      </c>
    </row>
    <row r="9" spans="1:1021" ht="15">
      <c r="A9" s="8">
        <v>8</v>
      </c>
      <c r="B9" s="34" t="s">
        <v>231</v>
      </c>
      <c r="C9" s="34" t="s">
        <v>232</v>
      </c>
      <c r="D9" s="8">
        <v>1</v>
      </c>
      <c r="E9" s="8"/>
      <c r="F9" s="8"/>
      <c r="G9" s="8"/>
      <c r="H9" s="8"/>
      <c r="I9" s="8"/>
      <c r="J9" s="11"/>
      <c r="K9" s="8"/>
      <c r="L9" s="8"/>
      <c r="M9" s="8"/>
      <c r="N9" s="8"/>
      <c r="O9" s="8"/>
      <c r="P9" s="8"/>
      <c r="Q9" s="15">
        <f t="shared" si="0"/>
        <v>1</v>
      </c>
      <c r="R9" s="13">
        <f t="shared" si="1"/>
        <v>1</v>
      </c>
    </row>
  </sheetData>
  <sortState xmlns:xlrd2="http://schemas.microsoft.com/office/spreadsheetml/2017/richdata2" ref="A2:R9">
    <sortCondition descending="1" ref="Q2:Q9"/>
  </sortState>
  <conditionalFormatting sqref="R1">
    <cfRule type="cellIs" dxfId="23" priority="6" stopIfTrue="1" operator="greaterThan">
      <formula>10</formula>
    </cfRule>
  </conditionalFormatting>
  <pageMargins left="0.70000000000000007" right="0.70000000000000007" top="1.1437007874015752" bottom="1.1437007874015752" header="0.75000000000000011" footer="0.75000000000000011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80_chevaux</vt:lpstr>
      <vt:lpstr>80_chevaux_Gilbert</vt:lpstr>
      <vt:lpstr>90_chevaux</vt:lpstr>
      <vt:lpstr>90_chevaux_Veredus</vt:lpstr>
      <vt:lpstr>100_scolaires</vt:lpstr>
      <vt:lpstr>100_chevaux</vt:lpstr>
      <vt:lpstr>100_chevaux_Penelope</vt:lpstr>
      <vt:lpstr>110_chevaux</vt:lpstr>
      <vt:lpstr>110_juniors</vt:lpstr>
      <vt:lpstr>110_cavalor</vt:lpstr>
      <vt:lpstr>120_chevaux</vt:lpstr>
      <vt:lpstr>120_young_riders</vt:lpstr>
      <vt:lpstr>70_poneys</vt:lpstr>
      <vt:lpstr>80_poneys</vt:lpstr>
      <vt:lpstr>90_poneys</vt:lpstr>
      <vt:lpstr>100_poneys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Vignante</dc:creator>
  <cp:lastModifiedBy>Danielle Botte</cp:lastModifiedBy>
  <cp:revision>100</cp:revision>
  <cp:lastPrinted>2024-09-14T16:48:36Z</cp:lastPrinted>
  <dcterms:created xsi:type="dcterms:W3CDTF">2023-06-17T06:58:23Z</dcterms:created>
  <dcterms:modified xsi:type="dcterms:W3CDTF">2025-09-08T08:11:46Z</dcterms:modified>
</cp:coreProperties>
</file>