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GHC\Initiation 2026\Résultats\"/>
    </mc:Choice>
  </mc:AlternateContent>
  <xr:revisionPtr revIDLastSave="0" documentId="13_ncr:1_{5A08B7D1-DB0F-41A4-9611-3B1FFDEEA9C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40 cm" sheetId="6" r:id="rId1"/>
    <sheet name="50 cm" sheetId="2" r:id="rId2"/>
    <sheet name="60 cm" sheetId="3" r:id="rId3"/>
    <sheet name="70 cm" sheetId="4" r:id="rId4"/>
    <sheet name="80 cm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" i="7" l="1"/>
  <c r="N3" i="7"/>
  <c r="N9" i="4"/>
  <c r="N4" i="4"/>
  <c r="N12" i="4"/>
  <c r="N6" i="4"/>
  <c r="N11" i="4"/>
  <c r="N7" i="4"/>
  <c r="N8" i="4"/>
  <c r="N5" i="4"/>
  <c r="N3" i="4"/>
  <c r="N10" i="4"/>
  <c r="M6" i="3" l="1"/>
  <c r="M7" i="3"/>
  <c r="M4" i="3"/>
  <c r="M3" i="3"/>
  <c r="M5" i="3"/>
  <c r="M5" i="2"/>
  <c r="M6" i="2"/>
  <c r="M4" i="2" l="1"/>
  <c r="M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EC001524</author>
  </authors>
  <commentList>
    <comment ref="A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EC001524: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<sst xmlns="http://schemas.openxmlformats.org/spreadsheetml/2006/main" count="163" uniqueCount="94">
  <si>
    <t>02</t>
  </si>
  <si>
    <t>01</t>
  </si>
  <si>
    <t>Déborah</t>
  </si>
  <si>
    <t>Cilento</t>
  </si>
  <si>
    <t>Fly van Valenta</t>
  </si>
  <si>
    <t>Selya</t>
  </si>
  <si>
    <t>Joeghmans</t>
  </si>
  <si>
    <t>Amira</t>
  </si>
  <si>
    <t>Lilou</t>
  </si>
  <si>
    <t>Deguelle</t>
  </si>
  <si>
    <t>Zélie</t>
  </si>
  <si>
    <t>Chevalier</t>
  </si>
  <si>
    <t>Skippi Cm</t>
  </si>
  <si>
    <t>Ilona</t>
  </si>
  <si>
    <t>Casanova</t>
  </si>
  <si>
    <t>Brune</t>
  </si>
  <si>
    <t>Grégoire - Wauthion</t>
  </si>
  <si>
    <t>Marie</t>
  </si>
  <si>
    <t>Briart</t>
  </si>
  <si>
    <t>Hommage</t>
  </si>
  <si>
    <t>Lorella</t>
  </si>
  <si>
    <t>Certo</t>
  </si>
  <si>
    <t>Brigitte</t>
  </si>
  <si>
    <t>Lebacq</t>
  </si>
  <si>
    <t>Eleanore</t>
  </si>
  <si>
    <t>Scailquin</t>
  </si>
  <si>
    <t>V-Illusion</t>
  </si>
  <si>
    <t>Chloe</t>
  </si>
  <si>
    <t>Meylemans</t>
  </si>
  <si>
    <t>Sinan Al Rashediah</t>
  </si>
  <si>
    <t>Electra</t>
  </si>
  <si>
    <t>Mathéo</t>
  </si>
  <si>
    <t>NOUMEA DE VALTHENA</t>
  </si>
  <si>
    <t>Angel</t>
  </si>
  <si>
    <t>Sandra</t>
  </si>
  <si>
    <t>Verdonck</t>
  </si>
  <si>
    <t>Blue Poco Zip</t>
  </si>
  <si>
    <t>Nom</t>
  </si>
  <si>
    <t>Prénom</t>
  </si>
  <si>
    <t>Spooty</t>
  </si>
  <si>
    <t>Kiwi</t>
  </si>
  <si>
    <t>Jazz</t>
  </si>
  <si>
    <t>Classement</t>
  </si>
  <si>
    <t>Cheval</t>
  </si>
  <si>
    <t>Total des points challenge</t>
  </si>
  <si>
    <t>Philippeville 10 mai 2026</t>
  </si>
  <si>
    <t>Courrière 25 mai 2026</t>
  </si>
  <si>
    <t>Chatelet 7 juin 2026</t>
  </si>
  <si>
    <t>Montigny 23 aout 2026</t>
  </si>
  <si>
    <t>Philippeville 27 septembre 2026</t>
  </si>
  <si>
    <t>Nombre de manche additionnées 4</t>
  </si>
  <si>
    <t>Courrière Finale 18 octobre 2026
Obligatoire pour figurer au Challenge</t>
  </si>
  <si>
    <t>Licence</t>
  </si>
  <si>
    <t>CHALLENGE 2026 INITIATION 40 cm</t>
  </si>
  <si>
    <t>CHALLENGE 2026 INITIATION 50 cm</t>
  </si>
  <si>
    <t>CHALLENGE 2026 INITIATION 60 cm</t>
  </si>
  <si>
    <t>CHALLENGE 2026 INITIATION 70 cm</t>
  </si>
  <si>
    <t>CHALLENGE 2026 INITIATION 80 cm RESERVE AUX LICENCES J02</t>
  </si>
  <si>
    <t>Gustin</t>
  </si>
  <si>
    <t>Adeline</t>
  </si>
  <si>
    <t>Mallien</t>
  </si>
  <si>
    <t>Chloé</t>
  </si>
  <si>
    <t>Styve Du Bernois</t>
  </si>
  <si>
    <t>Fosseprez</t>
  </si>
  <si>
    <t>Ambre</t>
  </si>
  <si>
    <t>Funzy</t>
  </si>
  <si>
    <t>Langue</t>
  </si>
  <si>
    <t>Maelle</t>
  </si>
  <si>
    <t>havoriaze du pincemaille</t>
  </si>
  <si>
    <t>Minet</t>
  </si>
  <si>
    <t>Eva</t>
  </si>
  <si>
    <t>krystal du saint-chene</t>
  </si>
  <si>
    <t>Delferriere</t>
  </si>
  <si>
    <t>Antoine</t>
  </si>
  <si>
    <t>Flika</t>
  </si>
  <si>
    <t>Timour au Bois le Miot</t>
  </si>
  <si>
    <t>Charline de Saint-Sauveur</t>
  </si>
  <si>
    <t>Montigny 26 juillet 2026</t>
  </si>
  <si>
    <t>Mmontigny 26 juillet 2026</t>
  </si>
  <si>
    <t>Nombre de manche additionnées 3</t>
  </si>
  <si>
    <t>s17</t>
  </si>
  <si>
    <t>s25</t>
  </si>
  <si>
    <t>s21</t>
  </si>
  <si>
    <t>s91</t>
  </si>
  <si>
    <t>s89</t>
  </si>
  <si>
    <t>s92</t>
  </si>
  <si>
    <t>s94</t>
  </si>
  <si>
    <t>s90</t>
  </si>
  <si>
    <t>S5</t>
  </si>
  <si>
    <t>s86</t>
  </si>
  <si>
    <t>Courrière Finale 2e manche</t>
  </si>
  <si>
    <t>Courrière Finale 1ere manche</t>
  </si>
  <si>
    <t>Courrière finale 1ere manche</t>
  </si>
  <si>
    <t>Courrière 1ere manche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</si>
</sst>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Arial Unicode MS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33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textRotation="45"/>
    </xf>
    <xf numFmtId="0" fontId="0" fillId="2" borderId="1" xfId="0" applyFill="1" applyBorder="1" applyAlignment="1">
      <alignment textRotation="45"/>
    </xf>
    <xf numFmtId="0" fontId="0" fillId="2" borderId="1" xfId="0" applyFill="1" applyBorder="1"/>
    <xf numFmtId="0" fontId="0" fillId="0" borderId="1" xfId="0" applyBorder="1"/>
    <xf numFmtId="0" fontId="0" fillId="3" borderId="1" xfId="0" applyFill="1" applyBorder="1" applyAlignment="1">
      <alignment textRotation="45"/>
    </xf>
    <xf numFmtId="0" fontId="0" fillId="4" borderId="1" xfId="0" applyFill="1" applyBorder="1" applyAlignment="1">
      <alignment textRotation="45"/>
    </xf>
    <xf numFmtId="0" fontId="0" fillId="3" borderId="1" xfId="0" applyFill="1" applyBorder="1" applyAlignment="1">
      <alignment textRotation="45" wrapText="1"/>
    </xf>
    <xf numFmtId="0" fontId="0" fillId="5" borderId="1" xfId="0" applyFill="1" applyBorder="1" applyAlignment="1">
      <alignment textRotation="45"/>
    </xf>
    <xf numFmtId="0" fontId="0" fillId="6" borderId="1" xfId="0" applyFill="1" applyBorder="1" applyAlignment="1">
      <alignment textRotation="45"/>
    </xf>
    <xf numFmtId="0" fontId="0" fillId="6" borderId="1" xfId="0" applyFill="1" applyBorder="1"/>
    <xf numFmtId="0" fontId="0" fillId="5" borderId="1" xfId="0" applyFill="1" applyBorder="1"/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 textRotation="45"/>
    </xf>
    <xf numFmtId="0" fontId="0" fillId="5" borderId="2" xfId="0" applyFill="1" applyBorder="1"/>
    <xf numFmtId="0" fontId="0" fillId="3" borderId="1" xfId="0" applyFill="1" applyBorder="1" applyAlignment="1">
      <alignment horizontal="right" textRotation="45"/>
    </xf>
    <xf numFmtId="0" fontId="0" fillId="0" borderId="0" xfId="0" applyAlignment="1">
      <alignment horizontal="right"/>
    </xf>
    <xf numFmtId="0" fontId="0" fillId="3" borderId="1" xfId="0" applyFill="1" applyBorder="1" applyAlignment="1">
      <alignment horizontal="center" textRotation="45" wrapText="1"/>
    </xf>
    <xf numFmtId="0" fontId="0" fillId="5" borderId="1" xfId="0" applyFill="1" applyBorder="1" applyAlignment="1">
      <alignment horizontal="center" textRotation="45"/>
    </xf>
    <xf numFmtId="0" fontId="0" fillId="6" borderId="1" xfId="0" applyFill="1" applyBorder="1" applyAlignment="1">
      <alignment horizontal="center" textRotation="45"/>
    </xf>
    <xf numFmtId="0" fontId="6" fillId="5" borderId="1" xfId="0" applyFont="1" applyFill="1" applyBorder="1" applyAlignment="1">
      <alignment vertical="center"/>
    </xf>
    <xf numFmtId="0" fontId="0" fillId="2" borderId="3" xfId="0" applyFill="1" applyBorder="1"/>
    <xf numFmtId="0" fontId="0" fillId="7" borderId="1" xfId="0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0" fontId="3" fillId="3" borderId="1" xfId="0" applyFont="1" applyFill="1" applyBorder="1" applyAlignment="1">
      <alignment horizontal="center" textRotation="45" wrapText="1"/>
    </xf>
    <xf numFmtId="0" fontId="1" fillId="0" borderId="0" xfId="0" applyFont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workbookViewId="0">
      <selection activeCell="F25" sqref="F25"/>
    </sheetView>
  </sheetViews>
  <sheetFormatPr baseColWidth="10" defaultRowHeight="15"/>
  <cols>
    <col min="1" max="1" width="8.85546875" customWidth="1"/>
    <col min="2" max="2" width="22" customWidth="1"/>
    <col min="3" max="3" width="25.28515625" customWidth="1"/>
    <col min="4" max="4" width="28.140625" customWidth="1"/>
  </cols>
  <sheetData>
    <row r="1" spans="1:15" ht="28.5">
      <c r="A1" s="32" t="s">
        <v>53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s="1" customFormat="1" ht="128.25">
      <c r="A2" s="2" t="s">
        <v>42</v>
      </c>
      <c r="B2" s="6" t="s">
        <v>37</v>
      </c>
      <c r="C2" s="6" t="s">
        <v>38</v>
      </c>
      <c r="D2" s="6" t="s">
        <v>43</v>
      </c>
      <c r="E2" s="5" t="s">
        <v>45</v>
      </c>
      <c r="F2" s="5" t="s">
        <v>46</v>
      </c>
      <c r="G2" s="5" t="s">
        <v>47</v>
      </c>
      <c r="H2" s="5" t="s">
        <v>77</v>
      </c>
      <c r="I2" s="5" t="s">
        <v>48</v>
      </c>
      <c r="J2" s="5" t="s">
        <v>49</v>
      </c>
      <c r="K2" s="7" t="s">
        <v>51</v>
      </c>
      <c r="L2" s="8" t="s">
        <v>44</v>
      </c>
      <c r="M2" s="9" t="s">
        <v>79</v>
      </c>
    </row>
    <row r="3" spans="1:1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11"/>
      <c r="M3" s="10"/>
    </row>
    <row r="4" spans="1:1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11"/>
      <c r="M4" s="10"/>
    </row>
    <row r="5" spans="1:1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11"/>
      <c r="M5" s="10"/>
    </row>
    <row r="6" spans="1:1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11"/>
      <c r="M6" s="10"/>
    </row>
    <row r="7" spans="1:15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11"/>
      <c r="M7" s="10"/>
    </row>
    <row r="8" spans="1:1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11"/>
      <c r="M8" s="10"/>
    </row>
    <row r="9" spans="1:15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20"/>
      <c r="M9" s="10"/>
    </row>
    <row r="10" spans="1:15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11"/>
      <c r="M10" s="10"/>
    </row>
    <row r="11" spans="1:1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11"/>
      <c r="M11" s="10"/>
    </row>
    <row r="12" spans="1:15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11"/>
      <c r="M12" s="10"/>
    </row>
    <row r="13" spans="1:15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11"/>
      <c r="M13" s="10"/>
    </row>
    <row r="14" spans="1:15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11"/>
      <c r="M14" s="10"/>
    </row>
    <row r="15" spans="1: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5">
      <c r="A16" s="4"/>
    </row>
  </sheetData>
  <sortState xmlns:xlrd2="http://schemas.microsoft.com/office/spreadsheetml/2017/richdata2" ref="B3:M14">
    <sortCondition descending="1" ref="L3:L14"/>
  </sortState>
  <mergeCells count="1">
    <mergeCell ref="A1:O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1"/>
  <sheetViews>
    <sheetView topLeftCell="A2" workbookViewId="0">
      <selection activeCell="C18" sqref="C18"/>
    </sheetView>
  </sheetViews>
  <sheetFormatPr baseColWidth="10" defaultRowHeight="15"/>
  <cols>
    <col min="1" max="1" width="8.85546875" customWidth="1"/>
    <col min="2" max="2" width="22" customWidth="1"/>
    <col min="3" max="3" width="25.28515625" customWidth="1"/>
    <col min="4" max="4" width="33.28515625" customWidth="1"/>
    <col min="5" max="14" width="11.5703125" style="18"/>
  </cols>
  <sheetData>
    <row r="1" spans="1:16" ht="28.5">
      <c r="A1" s="32" t="s">
        <v>54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s="1" customFormat="1" ht="128.25">
      <c r="A2" s="2" t="s">
        <v>42</v>
      </c>
      <c r="B2" s="6" t="s">
        <v>37</v>
      </c>
      <c r="C2" s="6" t="s">
        <v>38</v>
      </c>
      <c r="D2" s="6" t="s">
        <v>43</v>
      </c>
      <c r="E2" s="19" t="s">
        <v>45</v>
      </c>
      <c r="F2" s="19" t="s">
        <v>46</v>
      </c>
      <c r="G2" s="19" t="s">
        <v>47</v>
      </c>
      <c r="H2" s="19" t="s">
        <v>77</v>
      </c>
      <c r="I2" s="19" t="s">
        <v>48</v>
      </c>
      <c r="J2" s="19" t="s">
        <v>49</v>
      </c>
      <c r="K2" s="19"/>
      <c r="L2" s="23" t="s">
        <v>51</v>
      </c>
      <c r="M2" s="24" t="s">
        <v>44</v>
      </c>
      <c r="N2" s="25" t="s">
        <v>50</v>
      </c>
    </row>
    <row r="3" spans="1:16">
      <c r="A3" s="3">
        <v>1</v>
      </c>
      <c r="B3" s="17" t="s">
        <v>35</v>
      </c>
      <c r="C3" s="17" t="s">
        <v>34</v>
      </c>
      <c r="D3" s="17" t="s">
        <v>36</v>
      </c>
      <c r="E3" s="12">
        <v>21</v>
      </c>
      <c r="F3" s="12">
        <v>25</v>
      </c>
      <c r="G3" s="12">
        <v>25</v>
      </c>
      <c r="H3" s="12"/>
      <c r="I3" s="12"/>
      <c r="J3" s="12">
        <v>25</v>
      </c>
      <c r="K3" s="12">
        <v>25</v>
      </c>
      <c r="L3" s="12">
        <v>22</v>
      </c>
      <c r="M3" s="13">
        <f>SUM(E3:L3)</f>
        <v>143</v>
      </c>
      <c r="N3" s="14">
        <v>4</v>
      </c>
    </row>
    <row r="4" spans="1:16">
      <c r="A4" s="3">
        <v>2</v>
      </c>
      <c r="B4" s="17" t="s">
        <v>28</v>
      </c>
      <c r="C4" s="17" t="s">
        <v>27</v>
      </c>
      <c r="D4" s="17" t="s">
        <v>29</v>
      </c>
      <c r="E4" s="12">
        <v>25</v>
      </c>
      <c r="F4" s="12">
        <v>21</v>
      </c>
      <c r="G4" s="12">
        <v>21</v>
      </c>
      <c r="H4" s="12">
        <v>25</v>
      </c>
      <c r="I4" s="12"/>
      <c r="J4" s="28" t="s">
        <v>80</v>
      </c>
      <c r="K4" s="12">
        <v>25</v>
      </c>
      <c r="L4" s="12">
        <v>25</v>
      </c>
      <c r="M4" s="13">
        <f>SUM(E4:L4)</f>
        <v>142</v>
      </c>
      <c r="N4" s="14">
        <v>4</v>
      </c>
    </row>
    <row r="5" spans="1:16">
      <c r="A5" s="3">
        <v>3</v>
      </c>
      <c r="B5" s="4" t="s">
        <v>72</v>
      </c>
      <c r="C5" s="4" t="s">
        <v>73</v>
      </c>
      <c r="D5" s="4" t="s">
        <v>74</v>
      </c>
      <c r="E5" s="12"/>
      <c r="F5" s="15"/>
      <c r="G5" s="12">
        <v>25</v>
      </c>
      <c r="H5" s="12"/>
      <c r="I5" s="12">
        <v>25</v>
      </c>
      <c r="J5" s="12">
        <v>25</v>
      </c>
      <c r="K5" s="12">
        <v>21</v>
      </c>
      <c r="L5" s="12">
        <v>2</v>
      </c>
      <c r="M5" s="13">
        <f>SUM(E5:L5)</f>
        <v>98</v>
      </c>
      <c r="N5" s="14">
        <v>3</v>
      </c>
    </row>
    <row r="6" spans="1:16">
      <c r="A6" s="3">
        <v>4</v>
      </c>
      <c r="B6" s="4" t="s">
        <v>58</v>
      </c>
      <c r="C6" s="4" t="s">
        <v>59</v>
      </c>
      <c r="D6" s="4" t="s">
        <v>75</v>
      </c>
      <c r="E6" s="12"/>
      <c r="F6" s="12"/>
      <c r="G6" s="12">
        <v>2</v>
      </c>
      <c r="H6" s="12"/>
      <c r="I6" s="12">
        <v>25</v>
      </c>
      <c r="J6" s="12"/>
      <c r="K6" s="12">
        <v>2</v>
      </c>
      <c r="L6" s="12">
        <v>21</v>
      </c>
      <c r="M6" s="13">
        <f>SUM(E6:L6)</f>
        <v>50</v>
      </c>
      <c r="N6" s="14">
        <v>2</v>
      </c>
    </row>
    <row r="7" spans="1:16">
      <c r="A7" s="33"/>
    </row>
    <row r="8" spans="1:16">
      <c r="A8" s="33"/>
    </row>
    <row r="9" spans="1:16">
      <c r="A9" s="33"/>
    </row>
    <row r="10" spans="1:16">
      <c r="A10" s="33"/>
    </row>
    <row r="11" spans="1:16">
      <c r="A11" s="33"/>
    </row>
  </sheetData>
  <sortState xmlns:xlrd2="http://schemas.microsoft.com/office/spreadsheetml/2017/richdata2" ref="A3:P8">
    <sortCondition ref="A3:A8"/>
  </sortState>
  <mergeCells count="1">
    <mergeCell ref="A1:P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1"/>
  <sheetViews>
    <sheetView topLeftCell="A2" workbookViewId="0">
      <selection activeCell="C17" sqref="C17"/>
    </sheetView>
  </sheetViews>
  <sheetFormatPr baseColWidth="10" defaultRowHeight="15"/>
  <cols>
    <col min="1" max="1" width="8.85546875" customWidth="1"/>
    <col min="2" max="2" width="22" customWidth="1"/>
    <col min="3" max="3" width="25.28515625" customWidth="1"/>
    <col min="4" max="4" width="26.42578125" customWidth="1"/>
    <col min="5" max="11" width="9.7109375" style="18" customWidth="1"/>
    <col min="12" max="12" width="10.7109375" style="18" customWidth="1"/>
    <col min="13" max="14" width="11.5703125" style="18"/>
  </cols>
  <sheetData>
    <row r="1" spans="1:16" ht="28.5">
      <c r="A1" s="32" t="s">
        <v>55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s="1" customFormat="1" ht="128.25">
      <c r="A2" s="2" t="s">
        <v>42</v>
      </c>
      <c r="B2" s="6" t="s">
        <v>37</v>
      </c>
      <c r="C2" s="6" t="s">
        <v>38</v>
      </c>
      <c r="D2" s="6" t="s">
        <v>43</v>
      </c>
      <c r="E2" s="19" t="s">
        <v>45</v>
      </c>
      <c r="F2" s="19" t="s">
        <v>46</v>
      </c>
      <c r="G2" s="19" t="s">
        <v>47</v>
      </c>
      <c r="H2" s="19" t="s">
        <v>77</v>
      </c>
      <c r="I2" s="19" t="s">
        <v>48</v>
      </c>
      <c r="J2" s="19" t="s">
        <v>49</v>
      </c>
      <c r="K2" s="19" t="s">
        <v>91</v>
      </c>
      <c r="L2" s="31" t="s">
        <v>90</v>
      </c>
      <c r="M2" s="24" t="s">
        <v>44</v>
      </c>
      <c r="N2" s="25" t="s">
        <v>50</v>
      </c>
    </row>
    <row r="3" spans="1:16">
      <c r="A3" s="3">
        <v>1</v>
      </c>
      <c r="B3" s="4" t="s">
        <v>6</v>
      </c>
      <c r="C3" s="4" t="s">
        <v>5</v>
      </c>
      <c r="D3" s="4" t="s">
        <v>7</v>
      </c>
      <c r="E3" s="12">
        <v>25</v>
      </c>
      <c r="F3" s="12">
        <v>21</v>
      </c>
      <c r="G3" s="12">
        <v>25</v>
      </c>
      <c r="H3" s="12">
        <v>25</v>
      </c>
      <c r="I3" s="12"/>
      <c r="J3" s="28" t="s">
        <v>82</v>
      </c>
      <c r="K3" s="12">
        <v>25</v>
      </c>
      <c r="L3" s="12">
        <v>25</v>
      </c>
      <c r="M3" s="13">
        <f>SUM(E3:L3)</f>
        <v>146</v>
      </c>
      <c r="N3" s="14">
        <v>4</v>
      </c>
    </row>
    <row r="4" spans="1:16">
      <c r="A4" s="3">
        <v>2</v>
      </c>
      <c r="B4" s="4" t="s">
        <v>16</v>
      </c>
      <c r="C4" s="4" t="s">
        <v>15</v>
      </c>
      <c r="D4" s="4" t="s">
        <v>40</v>
      </c>
      <c r="E4" s="12">
        <v>25</v>
      </c>
      <c r="F4" s="12">
        <v>25</v>
      </c>
      <c r="G4" s="12">
        <v>25</v>
      </c>
      <c r="H4" s="12">
        <v>25</v>
      </c>
      <c r="I4" s="12"/>
      <c r="J4" s="28" t="s">
        <v>81</v>
      </c>
      <c r="K4" s="12">
        <v>2</v>
      </c>
      <c r="L4" s="12">
        <v>21</v>
      </c>
      <c r="M4" s="13">
        <f>SUM(E4:L4)</f>
        <v>123</v>
      </c>
      <c r="N4" s="14">
        <v>4</v>
      </c>
    </row>
    <row r="5" spans="1:16">
      <c r="A5" s="3">
        <v>3</v>
      </c>
      <c r="B5" s="4" t="s">
        <v>25</v>
      </c>
      <c r="C5" s="4" t="s">
        <v>24</v>
      </c>
      <c r="D5" s="4" t="s">
        <v>26</v>
      </c>
      <c r="E5" s="12">
        <v>21</v>
      </c>
      <c r="F5" s="12">
        <v>25</v>
      </c>
      <c r="G5" s="28" t="s">
        <v>82</v>
      </c>
      <c r="H5" s="12"/>
      <c r="I5" s="12">
        <v>25</v>
      </c>
      <c r="J5" s="12">
        <v>25</v>
      </c>
      <c r="K5" s="12">
        <v>21</v>
      </c>
      <c r="L5" s="12">
        <v>2</v>
      </c>
      <c r="M5" s="13">
        <f>SUM(E5:L5)</f>
        <v>119</v>
      </c>
      <c r="N5" s="14">
        <v>4</v>
      </c>
    </row>
    <row r="6" spans="1:16">
      <c r="A6" s="3">
        <v>4</v>
      </c>
      <c r="B6" s="4" t="s">
        <v>18</v>
      </c>
      <c r="C6" s="4" t="s">
        <v>17</v>
      </c>
      <c r="D6" s="4" t="s">
        <v>19</v>
      </c>
      <c r="E6" s="12">
        <v>21</v>
      </c>
      <c r="F6" s="12">
        <v>21</v>
      </c>
      <c r="G6" s="12"/>
      <c r="H6" s="12">
        <v>2</v>
      </c>
      <c r="I6" s="12"/>
      <c r="J6" s="12">
        <v>25</v>
      </c>
      <c r="K6" s="12">
        <v>25</v>
      </c>
      <c r="L6" s="12">
        <v>21</v>
      </c>
      <c r="M6" s="13">
        <f>SUM(E6:L6)</f>
        <v>115</v>
      </c>
      <c r="N6" s="14">
        <v>4</v>
      </c>
    </row>
    <row r="7" spans="1:16">
      <c r="A7" s="3">
        <v>5</v>
      </c>
      <c r="B7" s="4" t="s">
        <v>9</v>
      </c>
      <c r="C7" s="4" t="s">
        <v>8</v>
      </c>
      <c r="D7" s="4" t="s">
        <v>39</v>
      </c>
      <c r="E7" s="12">
        <v>25</v>
      </c>
      <c r="F7" s="12">
        <v>25</v>
      </c>
      <c r="G7" s="12"/>
      <c r="H7" s="12"/>
      <c r="I7" s="12"/>
      <c r="J7" s="12">
        <v>25</v>
      </c>
      <c r="K7" s="12">
        <v>2</v>
      </c>
      <c r="L7" s="12">
        <v>20</v>
      </c>
      <c r="M7" s="13">
        <f>SUM(E7:L7)</f>
        <v>97</v>
      </c>
      <c r="N7" s="14">
        <v>3</v>
      </c>
    </row>
    <row r="8" spans="1:16">
      <c r="A8" s="33"/>
    </row>
    <row r="9" spans="1:16">
      <c r="A9" s="33"/>
    </row>
    <row r="10" spans="1:16">
      <c r="A10" s="33"/>
    </row>
    <row r="11" spans="1:16">
      <c r="A11" s="33"/>
    </row>
    <row r="12" spans="1:16">
      <c r="A12" s="33"/>
    </row>
    <row r="13" spans="1:16">
      <c r="A13" s="33"/>
    </row>
    <row r="14" spans="1:16">
      <c r="A14" s="33"/>
    </row>
    <row r="15" spans="1:16">
      <c r="A15" s="33"/>
    </row>
    <row r="16" spans="1:16">
      <c r="A16" s="33"/>
    </row>
    <row r="17" spans="1:1">
      <c r="A17" s="33"/>
    </row>
    <row r="18" spans="1:1">
      <c r="A18" s="33"/>
    </row>
    <row r="19" spans="1:1">
      <c r="A19" s="33"/>
    </row>
    <row r="20" spans="1:1">
      <c r="A20" s="33"/>
    </row>
    <row r="21" spans="1:1">
      <c r="A21" s="33"/>
    </row>
  </sheetData>
  <sortState xmlns:xlrd2="http://schemas.microsoft.com/office/spreadsheetml/2017/richdata2" ref="B4:N7">
    <sortCondition descending="1" ref="M4:M7"/>
  </sortState>
  <mergeCells count="1">
    <mergeCell ref="A1:P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2"/>
  <sheetViews>
    <sheetView workbookViewId="0">
      <selection activeCell="N3" sqref="N3:N12"/>
    </sheetView>
  </sheetViews>
  <sheetFormatPr baseColWidth="10" defaultRowHeight="15"/>
  <cols>
    <col min="1" max="1" width="8.85546875" customWidth="1"/>
    <col min="2" max="2" width="22" customWidth="1"/>
    <col min="3" max="3" width="25.28515625" customWidth="1"/>
    <col min="4" max="4" width="34.28515625" customWidth="1"/>
    <col min="5" max="7" width="10.7109375" customWidth="1"/>
    <col min="8" max="8" width="10.7109375" style="18" customWidth="1"/>
    <col min="9" max="9" width="10.7109375" customWidth="1"/>
    <col min="10" max="10" width="10.7109375" style="22" customWidth="1"/>
    <col min="11" max="13" width="10.7109375" style="18" customWidth="1"/>
    <col min="14" max="15" width="10.7109375" customWidth="1"/>
  </cols>
  <sheetData>
    <row r="1" spans="1:16" ht="28.5">
      <c r="A1" s="32" t="s">
        <v>56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s="1" customFormat="1" ht="128.25">
      <c r="A2" s="2" t="s">
        <v>42</v>
      </c>
      <c r="B2" s="6" t="s">
        <v>37</v>
      </c>
      <c r="C2" s="6" t="s">
        <v>38</v>
      </c>
      <c r="D2" s="6" t="s">
        <v>43</v>
      </c>
      <c r="E2" s="6" t="s">
        <v>52</v>
      </c>
      <c r="F2" s="5" t="s">
        <v>45</v>
      </c>
      <c r="G2" s="5" t="s">
        <v>46</v>
      </c>
      <c r="H2" s="19" t="s">
        <v>47</v>
      </c>
      <c r="I2" s="5" t="s">
        <v>77</v>
      </c>
      <c r="J2" s="21" t="s">
        <v>48</v>
      </c>
      <c r="K2" s="19" t="s">
        <v>49</v>
      </c>
      <c r="L2" s="19" t="s">
        <v>92</v>
      </c>
      <c r="M2" s="23" t="s">
        <v>90</v>
      </c>
      <c r="N2" s="8" t="s">
        <v>44</v>
      </c>
      <c r="O2" s="9" t="s">
        <v>50</v>
      </c>
    </row>
    <row r="3" spans="1:16">
      <c r="A3" s="27">
        <v>1</v>
      </c>
      <c r="B3" s="4" t="s">
        <v>14</v>
      </c>
      <c r="C3" s="4" t="s">
        <v>13</v>
      </c>
      <c r="D3" s="4" t="s">
        <v>76</v>
      </c>
      <c r="E3" s="12" t="s">
        <v>1</v>
      </c>
      <c r="F3" s="28" t="s">
        <v>88</v>
      </c>
      <c r="G3" s="12"/>
      <c r="H3" s="12">
        <v>107</v>
      </c>
      <c r="I3" s="12">
        <v>104</v>
      </c>
      <c r="J3" s="16">
        <v>107</v>
      </c>
      <c r="K3" s="12">
        <v>111</v>
      </c>
      <c r="L3" s="12">
        <v>107</v>
      </c>
      <c r="M3" s="12">
        <v>98</v>
      </c>
      <c r="N3" s="30">
        <f t="shared" ref="N3:N12" si="0">SUM(F3:M3)</f>
        <v>634</v>
      </c>
      <c r="O3" s="14">
        <v>4</v>
      </c>
    </row>
    <row r="4" spans="1:16">
      <c r="A4" s="27">
        <v>2</v>
      </c>
      <c r="B4" s="4" t="s">
        <v>23</v>
      </c>
      <c r="C4" s="4" t="s">
        <v>22</v>
      </c>
      <c r="D4" s="4" t="s">
        <v>41</v>
      </c>
      <c r="E4" s="12" t="s">
        <v>1</v>
      </c>
      <c r="F4" s="28" t="s">
        <v>83</v>
      </c>
      <c r="G4" s="12">
        <v>105</v>
      </c>
      <c r="H4" s="12">
        <v>104</v>
      </c>
      <c r="I4" s="12">
        <v>105</v>
      </c>
      <c r="J4" s="16"/>
      <c r="K4" s="12">
        <v>109</v>
      </c>
      <c r="L4" s="12">
        <v>93</v>
      </c>
      <c r="M4" s="12">
        <v>105</v>
      </c>
      <c r="N4" s="30">
        <f t="shared" si="0"/>
        <v>621</v>
      </c>
      <c r="O4" s="14">
        <v>4</v>
      </c>
    </row>
    <row r="5" spans="1:16">
      <c r="A5" s="27">
        <v>3</v>
      </c>
      <c r="B5" s="4" t="s">
        <v>21</v>
      </c>
      <c r="C5" s="4" t="s">
        <v>20</v>
      </c>
      <c r="D5" s="4" t="s">
        <v>41</v>
      </c>
      <c r="E5" s="12" t="s">
        <v>1</v>
      </c>
      <c r="F5" s="12">
        <v>101</v>
      </c>
      <c r="G5" s="28" t="s">
        <v>87</v>
      </c>
      <c r="H5" s="12">
        <v>103</v>
      </c>
      <c r="I5" s="12">
        <v>92</v>
      </c>
      <c r="J5" s="16"/>
      <c r="K5" s="12">
        <v>96</v>
      </c>
      <c r="L5" s="12">
        <v>104</v>
      </c>
      <c r="M5" s="12">
        <v>96</v>
      </c>
      <c r="N5" s="30">
        <f t="shared" si="0"/>
        <v>592</v>
      </c>
      <c r="O5" s="14">
        <v>3</v>
      </c>
    </row>
    <row r="6" spans="1:16">
      <c r="A6" s="27">
        <v>4</v>
      </c>
      <c r="B6" s="4" t="s">
        <v>6</v>
      </c>
      <c r="C6" s="4" t="s">
        <v>5</v>
      </c>
      <c r="D6" s="4" t="s">
        <v>30</v>
      </c>
      <c r="E6" s="12" t="s">
        <v>1</v>
      </c>
      <c r="F6" s="12">
        <v>109</v>
      </c>
      <c r="G6" s="12">
        <v>95</v>
      </c>
      <c r="H6" s="12">
        <v>95</v>
      </c>
      <c r="I6" s="12">
        <v>98</v>
      </c>
      <c r="J6" s="16"/>
      <c r="K6" s="28" t="s">
        <v>84</v>
      </c>
      <c r="L6" s="12">
        <v>89</v>
      </c>
      <c r="M6" s="12">
        <v>103</v>
      </c>
      <c r="N6" s="30">
        <f t="shared" si="0"/>
        <v>589</v>
      </c>
      <c r="O6" s="14">
        <v>4</v>
      </c>
    </row>
    <row r="7" spans="1:16">
      <c r="A7" s="27">
        <v>5</v>
      </c>
      <c r="B7" s="4" t="s">
        <v>3</v>
      </c>
      <c r="C7" s="4" t="s">
        <v>2</v>
      </c>
      <c r="D7" s="4" t="s">
        <v>4</v>
      </c>
      <c r="E7" s="12" t="s">
        <v>1</v>
      </c>
      <c r="F7" s="12">
        <v>96</v>
      </c>
      <c r="G7" s="29" t="s">
        <v>86</v>
      </c>
      <c r="H7" s="12">
        <v>94</v>
      </c>
      <c r="I7" s="12">
        <v>103</v>
      </c>
      <c r="J7" s="16">
        <v>103</v>
      </c>
      <c r="K7" s="28" t="s">
        <v>85</v>
      </c>
      <c r="L7" s="12">
        <v>94</v>
      </c>
      <c r="M7" s="12">
        <v>97</v>
      </c>
      <c r="N7" s="30">
        <f t="shared" si="0"/>
        <v>587</v>
      </c>
      <c r="O7" s="14">
        <v>4</v>
      </c>
    </row>
    <row r="8" spans="1:16">
      <c r="A8" s="27">
        <v>6</v>
      </c>
      <c r="B8" s="4" t="s">
        <v>11</v>
      </c>
      <c r="C8" s="4" t="s">
        <v>10</v>
      </c>
      <c r="D8" s="4" t="s">
        <v>12</v>
      </c>
      <c r="E8" s="12" t="s">
        <v>1</v>
      </c>
      <c r="F8" s="12">
        <v>103</v>
      </c>
      <c r="G8" s="12">
        <v>103</v>
      </c>
      <c r="H8" s="12"/>
      <c r="I8" s="12"/>
      <c r="J8" s="16"/>
      <c r="K8" s="12">
        <v>103</v>
      </c>
      <c r="L8" s="12">
        <v>97</v>
      </c>
      <c r="M8" s="12">
        <v>93</v>
      </c>
      <c r="N8" s="30">
        <f t="shared" si="0"/>
        <v>499</v>
      </c>
      <c r="O8" s="14">
        <v>3</v>
      </c>
    </row>
    <row r="9" spans="1:16">
      <c r="A9" s="27">
        <v>7</v>
      </c>
      <c r="B9" s="4" t="s">
        <v>60</v>
      </c>
      <c r="C9" s="4" t="s">
        <v>61</v>
      </c>
      <c r="D9" s="4" t="s">
        <v>62</v>
      </c>
      <c r="E9" s="12" t="s">
        <v>1</v>
      </c>
      <c r="F9" s="15"/>
      <c r="G9" s="15">
        <v>101</v>
      </c>
      <c r="H9" s="12">
        <v>101</v>
      </c>
      <c r="I9" s="4"/>
      <c r="J9" s="16">
        <v>99</v>
      </c>
      <c r="K9" s="12"/>
      <c r="L9" s="12">
        <v>92</v>
      </c>
      <c r="M9" s="12">
        <v>102</v>
      </c>
      <c r="N9" s="30">
        <f t="shared" si="0"/>
        <v>495</v>
      </c>
      <c r="O9" s="14">
        <v>3</v>
      </c>
    </row>
    <row r="10" spans="1:16">
      <c r="A10" s="27">
        <v>8</v>
      </c>
      <c r="B10" s="4" t="s">
        <v>18</v>
      </c>
      <c r="C10" s="4" t="s">
        <v>17</v>
      </c>
      <c r="D10" s="4" t="s">
        <v>33</v>
      </c>
      <c r="E10" s="12" t="s">
        <v>0</v>
      </c>
      <c r="F10" s="28" t="s">
        <v>89</v>
      </c>
      <c r="G10" s="12">
        <v>98</v>
      </c>
      <c r="H10" s="12"/>
      <c r="I10" s="12">
        <v>102</v>
      </c>
      <c r="J10" s="16">
        <v>96</v>
      </c>
      <c r="K10" s="12">
        <v>95</v>
      </c>
      <c r="L10" s="12">
        <v>5</v>
      </c>
      <c r="M10" s="12">
        <v>5</v>
      </c>
      <c r="N10" s="30">
        <f t="shared" si="0"/>
        <v>401</v>
      </c>
      <c r="O10" s="14">
        <v>4</v>
      </c>
    </row>
    <row r="11" spans="1:16">
      <c r="A11" s="27">
        <v>9</v>
      </c>
      <c r="B11" s="4" t="s">
        <v>63</v>
      </c>
      <c r="C11" s="4" t="s">
        <v>64</v>
      </c>
      <c r="D11" s="4" t="s">
        <v>65</v>
      </c>
      <c r="E11" s="12" t="s">
        <v>0</v>
      </c>
      <c r="F11" s="15"/>
      <c r="G11" s="15">
        <v>99</v>
      </c>
      <c r="H11" s="12">
        <v>99</v>
      </c>
      <c r="I11" s="4"/>
      <c r="J11" s="16">
        <v>91</v>
      </c>
      <c r="K11" s="12"/>
      <c r="L11" s="12">
        <v>5</v>
      </c>
      <c r="M11" s="12">
        <v>5</v>
      </c>
      <c r="N11" s="30">
        <f t="shared" si="0"/>
        <v>299</v>
      </c>
      <c r="O11" s="14">
        <v>3</v>
      </c>
    </row>
    <row r="12" spans="1:16">
      <c r="A12" s="27">
        <v>10</v>
      </c>
      <c r="B12" s="4" t="s">
        <v>66</v>
      </c>
      <c r="C12" s="4" t="s">
        <v>67</v>
      </c>
      <c r="D12" s="4" t="s">
        <v>68</v>
      </c>
      <c r="E12" s="12" t="s">
        <v>0</v>
      </c>
      <c r="F12" s="15"/>
      <c r="G12" s="15">
        <v>106</v>
      </c>
      <c r="H12" s="12">
        <v>5</v>
      </c>
      <c r="I12" s="4"/>
      <c r="J12" s="16">
        <v>92</v>
      </c>
      <c r="K12" s="12"/>
      <c r="L12" s="12">
        <v>5</v>
      </c>
      <c r="M12" s="12">
        <v>5</v>
      </c>
      <c r="N12" s="30">
        <f t="shared" si="0"/>
        <v>213</v>
      </c>
      <c r="O12" s="14">
        <v>3</v>
      </c>
    </row>
  </sheetData>
  <sortState xmlns:xlrd2="http://schemas.microsoft.com/office/spreadsheetml/2017/richdata2" ref="B3:O12">
    <sortCondition descending="1" ref="N3:N12"/>
  </sortState>
  <mergeCells count="1">
    <mergeCell ref="A1:P1"/>
  </mergeCells>
  <pageMargins left="0.7" right="0.7" top="0.75" bottom="0.75" header="0.3" footer="0.3"/>
  <pageSetup paperSize="9" orientation="portrait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4"/>
  <sheetViews>
    <sheetView zoomScale="97" workbookViewId="0">
      <selection activeCell="N3" sqref="N3:N4"/>
    </sheetView>
  </sheetViews>
  <sheetFormatPr baseColWidth="10" defaultRowHeight="15"/>
  <cols>
    <col min="1" max="1" width="8.85546875" customWidth="1"/>
    <col min="2" max="2" width="22" customWidth="1"/>
    <col min="3" max="3" width="25.28515625" customWidth="1"/>
    <col min="4" max="4" width="31.28515625" customWidth="1"/>
    <col min="5" max="5" width="10.7109375" customWidth="1"/>
    <col min="6" max="15" width="10.7109375" style="18" customWidth="1"/>
    <col min="16" max="16" width="10.7109375" customWidth="1"/>
  </cols>
  <sheetData>
    <row r="1" spans="1:16" ht="28.5">
      <c r="A1" s="32" t="s">
        <v>57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s="1" customFormat="1" ht="128.25">
      <c r="A2" s="2" t="s">
        <v>42</v>
      </c>
      <c r="B2" s="6" t="s">
        <v>37</v>
      </c>
      <c r="C2" s="6" t="s">
        <v>38</v>
      </c>
      <c r="D2" s="6" t="s">
        <v>43</v>
      </c>
      <c r="E2" s="6" t="s">
        <v>52</v>
      </c>
      <c r="F2" s="19" t="s">
        <v>45</v>
      </c>
      <c r="G2" s="19" t="s">
        <v>46</v>
      </c>
      <c r="H2" s="19" t="s">
        <v>47</v>
      </c>
      <c r="I2" s="19" t="s">
        <v>78</v>
      </c>
      <c r="J2" s="19" t="s">
        <v>48</v>
      </c>
      <c r="K2" s="19" t="s">
        <v>49</v>
      </c>
      <c r="L2" s="19" t="s">
        <v>93</v>
      </c>
      <c r="M2" s="23" t="s">
        <v>90</v>
      </c>
      <c r="N2" s="24" t="s">
        <v>44</v>
      </c>
      <c r="O2" s="25" t="s">
        <v>50</v>
      </c>
    </row>
    <row r="3" spans="1:16">
      <c r="A3" s="3">
        <v>1</v>
      </c>
      <c r="B3" s="4" t="s">
        <v>18</v>
      </c>
      <c r="C3" s="4" t="s">
        <v>31</v>
      </c>
      <c r="D3" s="4" t="s">
        <v>32</v>
      </c>
      <c r="E3" s="12" t="s">
        <v>0</v>
      </c>
      <c r="F3" s="12">
        <v>97</v>
      </c>
      <c r="G3" s="12">
        <v>103</v>
      </c>
      <c r="H3" s="29" t="s">
        <v>88</v>
      </c>
      <c r="I3" s="28" t="s">
        <v>86</v>
      </c>
      <c r="J3" s="12">
        <v>99</v>
      </c>
      <c r="K3" s="12">
        <v>103</v>
      </c>
      <c r="L3" s="12">
        <v>101</v>
      </c>
      <c r="M3" s="12">
        <v>97</v>
      </c>
      <c r="N3" s="26">
        <f t="shared" ref="N3:N4" si="0">SUM(F3:M3)</f>
        <v>600</v>
      </c>
      <c r="O3" s="14">
        <v>4</v>
      </c>
    </row>
    <row r="4" spans="1:16">
      <c r="A4" s="3">
        <v>2</v>
      </c>
      <c r="B4" s="4" t="s">
        <v>69</v>
      </c>
      <c r="C4" s="4" t="s">
        <v>70</v>
      </c>
      <c r="D4" s="4" t="s">
        <v>71</v>
      </c>
      <c r="E4" s="12" t="s">
        <v>0</v>
      </c>
      <c r="F4" s="12"/>
      <c r="G4" s="15">
        <v>102</v>
      </c>
      <c r="H4" s="12"/>
      <c r="I4" s="12">
        <v>104</v>
      </c>
      <c r="J4" s="12">
        <v>99</v>
      </c>
      <c r="K4" s="12"/>
      <c r="L4" s="12">
        <v>104</v>
      </c>
      <c r="M4" s="12">
        <v>98</v>
      </c>
      <c r="N4" s="26">
        <f t="shared" si="0"/>
        <v>507</v>
      </c>
      <c r="O4" s="14">
        <v>3</v>
      </c>
    </row>
  </sheetData>
  <sortState xmlns:xlrd2="http://schemas.microsoft.com/office/spreadsheetml/2017/richdata2" ref="A3:P8">
    <sortCondition ref="A3:A8"/>
  </sortState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40 cm</vt:lpstr>
      <vt:lpstr>50 cm</vt:lpstr>
      <vt:lpstr>60 cm</vt:lpstr>
      <vt:lpstr>70 cm</vt:lpstr>
      <vt:lpstr>80 cm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Dany</dc:creator>
  <cp:lastModifiedBy>Danielle Botte</cp:lastModifiedBy>
  <dcterms:created xsi:type="dcterms:W3CDTF">2026-05-13T08:04:33Z</dcterms:created>
  <dcterms:modified xsi:type="dcterms:W3CDTF">2026-10-18T16:34:04Z</dcterms:modified>
</cp:coreProperties>
</file>