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HC\Initiation 2026\Résultats\"/>
    </mc:Choice>
  </mc:AlternateContent>
  <xr:revisionPtr revIDLastSave="0" documentId="13_ncr:1_{41AEE420-E137-4AED-8C00-374CC776F9A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40 cm" sheetId="6" r:id="rId1"/>
    <sheet name="50 cm" sheetId="2" r:id="rId2"/>
    <sheet name="60 cm" sheetId="3" r:id="rId3"/>
    <sheet name="70 cm" sheetId="4" r:id="rId4"/>
    <sheet name="80 cm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7" l="1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4" i="7"/>
  <c r="N3" i="4"/>
  <c r="N4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" i="4"/>
  <c r="M47" i="3"/>
  <c r="M67" i="3"/>
  <c r="M58" i="3"/>
  <c r="M53" i="3"/>
  <c r="M65" i="3"/>
  <c r="M63" i="3"/>
  <c r="M60" i="3"/>
  <c r="M19" i="2"/>
  <c r="M28" i="2"/>
  <c r="M68" i="3" l="1"/>
  <c r="M55" i="3"/>
  <c r="M22" i="3"/>
  <c r="M19" i="3"/>
  <c r="M38" i="3"/>
  <c r="M52" i="3"/>
  <c r="M34" i="3"/>
  <c r="M23" i="3"/>
  <c r="M29" i="3"/>
  <c r="M49" i="3"/>
  <c r="M13" i="2"/>
  <c r="M6" i="2"/>
  <c r="M23" i="2"/>
  <c r="M26" i="2"/>
  <c r="M24" i="2"/>
  <c r="M7" i="6"/>
  <c r="M9" i="6"/>
  <c r="M10" i="6"/>
  <c r="M30" i="3" l="1"/>
  <c r="M20" i="3"/>
  <c r="M50" i="3"/>
  <c r="M3" i="3"/>
  <c r="M10" i="3"/>
  <c r="M11" i="3"/>
  <c r="M12" i="3"/>
  <c r="M51" i="3"/>
  <c r="M13" i="3"/>
  <c r="M31" i="3"/>
  <c r="M32" i="3"/>
  <c r="M57" i="3"/>
  <c r="M33" i="3"/>
  <c r="M24" i="3"/>
  <c r="M17" i="3"/>
  <c r="M14" i="3"/>
  <c r="M15" i="3"/>
  <c r="M59" i="3"/>
  <c r="M4" i="3"/>
  <c r="M61" i="3"/>
  <c r="M62" i="3"/>
  <c r="M35" i="3"/>
  <c r="M16" i="3"/>
  <c r="M25" i="3"/>
  <c r="M36" i="3"/>
  <c r="M64" i="3"/>
  <c r="M37" i="3"/>
  <c r="M5" i="3"/>
  <c r="M18" i="3"/>
  <c r="M26" i="3"/>
  <c r="M8" i="3"/>
  <c r="M39" i="3"/>
  <c r="M9" i="3"/>
  <c r="M21" i="3"/>
  <c r="M7" i="3"/>
  <c r="M40" i="3"/>
  <c r="M41" i="3"/>
  <c r="M48" i="3"/>
  <c r="M42" i="3"/>
  <c r="M54" i="3"/>
  <c r="M43" i="3"/>
  <c r="M44" i="3"/>
  <c r="M45" i="3"/>
  <c r="M66" i="3"/>
  <c r="M6" i="3"/>
  <c r="M46" i="3"/>
  <c r="M56" i="3"/>
  <c r="M69" i="3"/>
  <c r="M27" i="3"/>
  <c r="M8" i="2"/>
  <c r="M11" i="2"/>
  <c r="M5" i="2"/>
  <c r="M18" i="2"/>
  <c r="M29" i="2"/>
  <c r="M31" i="2"/>
  <c r="M36" i="2"/>
  <c r="M33" i="2"/>
  <c r="M35" i="2"/>
  <c r="M7" i="2"/>
  <c r="M30" i="2"/>
  <c r="M5" i="6"/>
  <c r="M6" i="6"/>
  <c r="M4" i="6"/>
  <c r="M8" i="6"/>
  <c r="M27" i="2" l="1"/>
  <c r="M20" i="2"/>
  <c r="M15" i="2"/>
  <c r="M21" i="2"/>
  <c r="M22" i="2"/>
  <c r="M25" i="2"/>
  <c r="M32" i="2"/>
  <c r="M34" i="2"/>
  <c r="M28" i="3" l="1"/>
  <c r="M14" i="2"/>
  <c r="M3" i="2"/>
  <c r="M10" i="2"/>
  <c r="M12" i="2"/>
  <c r="M17" i="2"/>
  <c r="M9" i="2"/>
  <c r="M4" i="2"/>
  <c r="M16" i="2"/>
  <c r="M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EC001524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EC001524: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<sst xmlns="http://schemas.openxmlformats.org/spreadsheetml/2006/main" count="710" uniqueCount="318">
  <si>
    <t>02</t>
  </si>
  <si>
    <t>Sarah</t>
  </si>
  <si>
    <t>Dutront</t>
  </si>
  <si>
    <t>Gentiana Deniau</t>
  </si>
  <si>
    <t>Ellie</t>
  </si>
  <si>
    <t>Ghesquiere</t>
  </si>
  <si>
    <t>Narcos de Thozée</t>
  </si>
  <si>
    <t>Emma</t>
  </si>
  <si>
    <t>Parajko Mercier</t>
  </si>
  <si>
    <t>Violette</t>
  </si>
  <si>
    <t>Tiana</t>
  </si>
  <si>
    <t>Henry</t>
  </si>
  <si>
    <t>01</t>
  </si>
  <si>
    <t>Sanpas Volverine</t>
  </si>
  <si>
    <t>Déborah</t>
  </si>
  <si>
    <t>Cilento</t>
  </si>
  <si>
    <t>Fly van Valenta</t>
  </si>
  <si>
    <t>Selya</t>
  </si>
  <si>
    <t>Joeghmans</t>
  </si>
  <si>
    <t>Amira</t>
  </si>
  <si>
    <t>Herpers</t>
  </si>
  <si>
    <t>Lily</t>
  </si>
  <si>
    <t>Anna</t>
  </si>
  <si>
    <t>Rigal</t>
  </si>
  <si>
    <t>Lilou</t>
  </si>
  <si>
    <t>Deguelle</t>
  </si>
  <si>
    <t>Zélie</t>
  </si>
  <si>
    <t>Chevalier</t>
  </si>
  <si>
    <t>Skippi Cm</t>
  </si>
  <si>
    <t>Bouvier</t>
  </si>
  <si>
    <t>Zhoé</t>
  </si>
  <si>
    <t>Maloteaux</t>
  </si>
  <si>
    <t>ZIA</t>
  </si>
  <si>
    <t>LACOMBLEZ</t>
  </si>
  <si>
    <t>Juniors</t>
  </si>
  <si>
    <t>Ilona</t>
  </si>
  <si>
    <t>Casanova</t>
  </si>
  <si>
    <t>Flavie</t>
  </si>
  <si>
    <t>Leblanc</t>
  </si>
  <si>
    <t>Jungel de la Valette</t>
  </si>
  <si>
    <t>Chiara</t>
  </si>
  <si>
    <t>Lacroix</t>
  </si>
  <si>
    <t>Noor</t>
  </si>
  <si>
    <t>Brune</t>
  </si>
  <si>
    <t>Grégoire - Wauthion</t>
  </si>
  <si>
    <t>Aubane</t>
  </si>
  <si>
    <t>Frattaruolo</t>
  </si>
  <si>
    <t>Laure</t>
  </si>
  <si>
    <t>Istas</t>
  </si>
  <si>
    <t>Celya</t>
  </si>
  <si>
    <t>Barzin</t>
  </si>
  <si>
    <t>Vanina</t>
  </si>
  <si>
    <t>Sebille</t>
  </si>
  <si>
    <t>Kito du Chenay</t>
  </si>
  <si>
    <t>Mélina</t>
  </si>
  <si>
    <t>Parayre</t>
  </si>
  <si>
    <t>Pom</t>
  </si>
  <si>
    <t>Ninon</t>
  </si>
  <si>
    <t>Dubuc</t>
  </si>
  <si>
    <t>Petra</t>
  </si>
  <si>
    <t>Maeva</t>
  </si>
  <si>
    <t>Olislager</t>
  </si>
  <si>
    <t>Ai Jalan</t>
  </si>
  <si>
    <t>Léa</t>
  </si>
  <si>
    <t>Serruys</t>
  </si>
  <si>
    <t>Vasa de la Valette</t>
  </si>
  <si>
    <t>Marie</t>
  </si>
  <si>
    <t>Briart</t>
  </si>
  <si>
    <t>Hommage</t>
  </si>
  <si>
    <t>Lorella</t>
  </si>
  <si>
    <t>Certo</t>
  </si>
  <si>
    <t>Ironman</t>
  </si>
  <si>
    <t>Brigitte</t>
  </si>
  <si>
    <t>Lebacq</t>
  </si>
  <si>
    <t>Elsa</t>
  </si>
  <si>
    <t>Boquet</t>
  </si>
  <si>
    <t>Eleanore</t>
  </si>
  <si>
    <t>Scailquin</t>
  </si>
  <si>
    <t>V-Illusion</t>
  </si>
  <si>
    <t>Burlet</t>
  </si>
  <si>
    <t>Darkange</t>
  </si>
  <si>
    <t>Chloe</t>
  </si>
  <si>
    <t>Meylemans</t>
  </si>
  <si>
    <t>Sinan Al Rashediah</t>
  </si>
  <si>
    <t>Rosy</t>
  </si>
  <si>
    <t>Doyen</t>
  </si>
  <si>
    <t>Nina</t>
  </si>
  <si>
    <t>Garcia Garcia</t>
  </si>
  <si>
    <t>Blanche K-Pich</t>
  </si>
  <si>
    <t>Electra</t>
  </si>
  <si>
    <t>Alyssa</t>
  </si>
  <si>
    <t>Gilot</t>
  </si>
  <si>
    <t>Jack Vent d'Espoir</t>
  </si>
  <si>
    <t>charlotte</t>
  </si>
  <si>
    <t>stokart</t>
  </si>
  <si>
    <t>Talina</t>
  </si>
  <si>
    <t>Romano</t>
  </si>
  <si>
    <t>Lara</t>
  </si>
  <si>
    <t>Tedaldi</t>
  </si>
  <si>
    <t>Wirbelstar</t>
  </si>
  <si>
    <t>Mathéo</t>
  </si>
  <si>
    <t>NOUMEA DE VALTHENA</t>
  </si>
  <si>
    <t>Angel</t>
  </si>
  <si>
    <t>Isis</t>
  </si>
  <si>
    <t>Lecomte</t>
  </si>
  <si>
    <t>Fransen</t>
  </si>
  <si>
    <t>Itzamma</t>
  </si>
  <si>
    <t>Marie-Lou</t>
  </si>
  <si>
    <t>Stevenin</t>
  </si>
  <si>
    <t>De l’Otri Charmeur</t>
  </si>
  <si>
    <t>Sandra</t>
  </si>
  <si>
    <t>Verdonck</t>
  </si>
  <si>
    <t>Blue Poco Zip</t>
  </si>
  <si>
    <t>Nom</t>
  </si>
  <si>
    <t>Prénom</t>
  </si>
  <si>
    <t>Julian</t>
  </si>
  <si>
    <t>Zora</t>
  </si>
  <si>
    <t>Nectarine D/L Valette</t>
  </si>
  <si>
    <t>Spooty</t>
  </si>
  <si>
    <t>Gawan</t>
  </si>
  <si>
    <t>Kiwi</t>
  </si>
  <si>
    <t>Black</t>
  </si>
  <si>
    <t>Eclair</t>
  </si>
  <si>
    <t>Jazz</t>
  </si>
  <si>
    <t>Bella</t>
  </si>
  <si>
    <t>Blenkitt</t>
  </si>
  <si>
    <t>Classement</t>
  </si>
  <si>
    <t>Cheval</t>
  </si>
  <si>
    <t>Total des points challenge</t>
  </si>
  <si>
    <t>Philippeville 10 mai 2026</t>
  </si>
  <si>
    <t>Courrière 25 mai 2026</t>
  </si>
  <si>
    <t>Chatelet 7 juin 2026</t>
  </si>
  <si>
    <t>Montigny 23 aout 2026</t>
  </si>
  <si>
    <t>Tarcienne 13 septembre 2026</t>
  </si>
  <si>
    <t>Philippeville 27 septembre 2026</t>
  </si>
  <si>
    <t>Nombre de manche additionnées 4</t>
  </si>
  <si>
    <t>Courrière Finale 18 octobre 2026
Obligatoire pour figurer au Challenge</t>
  </si>
  <si>
    <t>Licence</t>
  </si>
  <si>
    <t>Stokart</t>
  </si>
  <si>
    <t>CHALLENGE 2026 INITIATION 40 cm</t>
  </si>
  <si>
    <t>CHALLENGE 2026 INITIATION 50 cm</t>
  </si>
  <si>
    <t>CHALLENGE 2026 INITIATION 60 cm</t>
  </si>
  <si>
    <t>CHALLENGE 2026 INITIATION 70 cm</t>
  </si>
  <si>
    <t>CHALLENGE 2026 INITIATION 80 cm RESERVE AUX LICENCES J02</t>
  </si>
  <si>
    <t>Ostaine</t>
  </si>
  <si>
    <t>Adèle</t>
  </si>
  <si>
    <t>Frimousse Du Forbot</t>
  </si>
  <si>
    <t>Robert</t>
  </si>
  <si>
    <t>Abby Gaelle</t>
  </si>
  <si>
    <t>Valent</t>
  </si>
  <si>
    <t>Aubry</t>
  </si>
  <si>
    <t>Zoé</t>
  </si>
  <si>
    <t>Wall E</t>
  </si>
  <si>
    <t>Roobroeck</t>
  </si>
  <si>
    <t>High Five o.t. Fairy Tale Ranch</t>
  </si>
  <si>
    <t>Gustin</t>
  </si>
  <si>
    <t>Adeline</t>
  </si>
  <si>
    <t>Condios</t>
  </si>
  <si>
    <t>Lopez</t>
  </si>
  <si>
    <t>Sofia</t>
  </si>
  <si>
    <t>Dubois</t>
  </si>
  <si>
    <t>Soline</t>
  </si>
  <si>
    <t>Danjo</t>
  </si>
  <si>
    <t>Hupet</t>
  </si>
  <si>
    <t>Clémence</t>
  </si>
  <si>
    <t>gaga lady</t>
  </si>
  <si>
    <t>cosse</t>
  </si>
  <si>
    <t>elise</t>
  </si>
  <si>
    <t>Hatchoum du Forbot</t>
  </si>
  <si>
    <t>Mallien</t>
  </si>
  <si>
    <t>Chloé</t>
  </si>
  <si>
    <t>Styve Du Bernois</t>
  </si>
  <si>
    <t>Dovat</t>
  </si>
  <si>
    <t>Louan</t>
  </si>
  <si>
    <t>Toy Story</t>
  </si>
  <si>
    <t>Wastiau</t>
  </si>
  <si>
    <t>inquieta caher</t>
  </si>
  <si>
    <t>Fosseprez</t>
  </si>
  <si>
    <t>Ambre</t>
  </si>
  <si>
    <t>Funzy</t>
  </si>
  <si>
    <t>Beressy</t>
  </si>
  <si>
    <t>Armelle</t>
  </si>
  <si>
    <t>Langue</t>
  </si>
  <si>
    <t>Maelle</t>
  </si>
  <si>
    <t>havoriaze du pincemaille</t>
  </si>
  <si>
    <t>Crenganis</t>
  </si>
  <si>
    <t>Tiberia-Teodora</t>
  </si>
  <si>
    <t>ODAYTON DU GRAND ROUTHEUX</t>
  </si>
  <si>
    <t>Tourneur</t>
  </si>
  <si>
    <t>Cavaliera Storm Z</t>
  </si>
  <si>
    <t>Minet</t>
  </si>
  <si>
    <t>Eva</t>
  </si>
  <si>
    <t>krystal du saint-chene</t>
  </si>
  <si>
    <t>Braibant</t>
  </si>
  <si>
    <t>Mila</t>
  </si>
  <si>
    <t>Kenzo</t>
  </si>
  <si>
    <t>Vanden Broeck</t>
  </si>
  <si>
    <t>Donald Du Biston</t>
  </si>
  <si>
    <t>Delferriere</t>
  </si>
  <si>
    <t>Antoine</t>
  </si>
  <si>
    <t>Flika</t>
  </si>
  <si>
    <t>Bertrand</t>
  </si>
  <si>
    <t>Léonille</t>
  </si>
  <si>
    <t>Erackion</t>
  </si>
  <si>
    <t>Hance</t>
  </si>
  <si>
    <t>Lea</t>
  </si>
  <si>
    <t>Tinky</t>
  </si>
  <si>
    <t>Guidon</t>
  </si>
  <si>
    <t>Virginie</t>
  </si>
  <si>
    <t>Féerie de la tour</t>
  </si>
  <si>
    <t>Tollebeck</t>
  </si>
  <si>
    <t>Alysson</t>
  </si>
  <si>
    <t>Goldorak du bouly</t>
  </si>
  <si>
    <t>Istace</t>
  </si>
  <si>
    <t>Rose</t>
  </si>
  <si>
    <t>Olypop Of Clover</t>
  </si>
  <si>
    <t>Radi</t>
  </si>
  <si>
    <t>Jalila</t>
  </si>
  <si>
    <t>star</t>
  </si>
  <si>
    <t>Timour au Bois le Miot</t>
  </si>
  <si>
    <t>Cordenonsi</t>
  </si>
  <si>
    <t>Mery</t>
  </si>
  <si>
    <t>Sissi Du Bouly</t>
  </si>
  <si>
    <t>Delvaux</t>
  </si>
  <si>
    <t>Abbygaelle</t>
  </si>
  <si>
    <t>Wapiti II</t>
  </si>
  <si>
    <t>Charline de Saint-Sauveur</t>
  </si>
  <si>
    <t>Ganty</t>
  </si>
  <si>
    <t>Max</t>
  </si>
  <si>
    <t>Henreaux</t>
  </si>
  <si>
    <t>Annaelle</t>
  </si>
  <si>
    <t>Cheyenne Holly</t>
  </si>
  <si>
    <t>Passalacqua</t>
  </si>
  <si>
    <t>Ilenya</t>
  </si>
  <si>
    <t>Astrapia</t>
  </si>
  <si>
    <t>Parisse</t>
  </si>
  <si>
    <t>Melina</t>
  </si>
  <si>
    <t>Equardor</t>
  </si>
  <si>
    <t>Colas</t>
  </si>
  <si>
    <t>Ruelle</t>
  </si>
  <si>
    <t>Alexandra</t>
  </si>
  <si>
    <t>Kuzco</t>
  </si>
  <si>
    <t>Dumont</t>
  </si>
  <si>
    <t>Lola</t>
  </si>
  <si>
    <t>Destercke</t>
  </si>
  <si>
    <t>Oceane</t>
  </si>
  <si>
    <t>Oncle Vania</t>
  </si>
  <si>
    <t>Wilmet</t>
  </si>
  <si>
    <t>Marine</t>
  </si>
  <si>
    <t>Tahiti</t>
  </si>
  <si>
    <t>Samu</t>
  </si>
  <si>
    <t>Natalia</t>
  </si>
  <si>
    <t>jara de hitos</t>
  </si>
  <si>
    <t>Michelet</t>
  </si>
  <si>
    <t>Luisa</t>
  </si>
  <si>
    <t>aloha d'epona</t>
  </si>
  <si>
    <t>Lambert</t>
  </si>
  <si>
    <t>Giulia</t>
  </si>
  <si>
    <t>tulipan</t>
  </si>
  <si>
    <t>Lasorsa</t>
  </si>
  <si>
    <t>Aliyah</t>
  </si>
  <si>
    <t>Suprise</t>
  </si>
  <si>
    <t>Guadagnin</t>
  </si>
  <si>
    <t>Ezio</t>
  </si>
  <si>
    <t>Batorski</t>
  </si>
  <si>
    <t>tracey</t>
  </si>
  <si>
    <t>kikontwe van</t>
  </si>
  <si>
    <t>Curtis</t>
  </si>
  <si>
    <t>A Good Boy</t>
  </si>
  <si>
    <t>Lickit</t>
  </si>
  <si>
    <t>Fernandez Varui</t>
  </si>
  <si>
    <t>Lisa</t>
  </si>
  <si>
    <t>LE BELLO DE LINE</t>
  </si>
  <si>
    <t>Pierart</t>
  </si>
  <si>
    <t>SHOONYANS</t>
  </si>
  <si>
    <t>Timea</t>
  </si>
  <si>
    <t>Pacatcho</t>
  </si>
  <si>
    <t>sari</t>
  </si>
  <si>
    <t>deniz</t>
  </si>
  <si>
    <t>Azzaro</t>
  </si>
  <si>
    <t>Grégoire wauthion</t>
  </si>
  <si>
    <t>Capucine</t>
  </si>
  <si>
    <t>Raileys d’Aubade</t>
  </si>
  <si>
    <t>Pirronitto</t>
  </si>
  <si>
    <t>Elena</t>
  </si>
  <si>
    <t>Montigny 26 juillet 2026</t>
  </si>
  <si>
    <t>Mmontigny 26 juillet 2026</t>
  </si>
  <si>
    <t>hamelle</t>
  </si>
  <si>
    <t>lilou</t>
  </si>
  <si>
    <t>fleur</t>
  </si>
  <si>
    <t>Van Quaquebeke</t>
  </si>
  <si>
    <t>Alia</t>
  </si>
  <si>
    <t>hirardin</t>
  </si>
  <si>
    <t>Cyhana</t>
  </si>
  <si>
    <t>BALI K</t>
  </si>
  <si>
    <t>SD LOLA</t>
  </si>
  <si>
    <t>Marin</t>
  </si>
  <si>
    <t>Julia</t>
  </si>
  <si>
    <t>Schindfessel</t>
  </si>
  <si>
    <t>DE LIE</t>
  </si>
  <si>
    <t>Célya</t>
  </si>
  <si>
    <t>Valencia</t>
  </si>
  <si>
    <t>Reinaerthof Diamond</t>
  </si>
  <si>
    <t>Surprise</t>
  </si>
  <si>
    <t>Demalsy</t>
  </si>
  <si>
    <t>Noemie</t>
  </si>
  <si>
    <t>Beernaert</t>
  </si>
  <si>
    <t>Christelle</t>
  </si>
  <si>
    <t>Georges</t>
  </si>
  <si>
    <t>Corbier</t>
  </si>
  <si>
    <t>Camille</t>
  </si>
  <si>
    <t>mambour</t>
  </si>
  <si>
    <t>03</t>
  </si>
  <si>
    <t>Queen Bay</t>
  </si>
  <si>
    <t>Folenvie l'Evidence Z</t>
  </si>
  <si>
    <t>Dream de l’Otri</t>
  </si>
  <si>
    <t>Music Marshal</t>
  </si>
  <si>
    <t>Linda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</si>
</sst>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0"/>
      <color theme="1"/>
      <name val="Arial Unicode MS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textRotation="45"/>
    </xf>
    <xf numFmtId="0" fontId="0" fillId="2" borderId="1" xfId="0" applyFill="1" applyBorder="1" applyAlignment="1">
      <alignment textRotation="45"/>
    </xf>
    <xf numFmtId="0" fontId="0" fillId="2" borderId="1" xfId="0" applyFill="1" applyBorder="1"/>
    <xf numFmtId="0" fontId="0" fillId="0" borderId="1" xfId="0" applyBorder="1"/>
    <xf numFmtId="0" fontId="0" fillId="3" borderId="1" xfId="0" applyFill="1" applyBorder="1" applyAlignment="1">
      <alignment textRotation="45"/>
    </xf>
    <xf numFmtId="0" fontId="0" fillId="4" borderId="1" xfId="0" applyFill="1" applyBorder="1" applyAlignment="1">
      <alignment textRotation="45"/>
    </xf>
    <xf numFmtId="0" fontId="0" fillId="3" borderId="1" xfId="0" applyFill="1" applyBorder="1" applyAlignment="1">
      <alignment textRotation="45" wrapText="1"/>
    </xf>
    <xf numFmtId="0" fontId="0" fillId="5" borderId="1" xfId="0" applyFill="1" applyBorder="1" applyAlignment="1">
      <alignment textRotation="45"/>
    </xf>
    <xf numFmtId="0" fontId="0" fillId="6" borderId="1" xfId="0" applyFill="1" applyBorder="1" applyAlignment="1">
      <alignment textRotation="45"/>
    </xf>
    <xf numFmtId="0" fontId="0" fillId="6" borderId="1" xfId="0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0" fillId="0" borderId="1" xfId="0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textRotation="45"/>
    </xf>
    <xf numFmtId="0" fontId="0" fillId="5" borderId="2" xfId="0" applyFill="1" applyBorder="1"/>
    <xf numFmtId="0" fontId="0" fillId="3" borderId="1" xfId="0" applyFill="1" applyBorder="1" applyAlignment="1">
      <alignment horizontal="right" textRotation="45"/>
    </xf>
    <xf numFmtId="0" fontId="0" fillId="0" borderId="0" xfId="0" applyAlignment="1">
      <alignment horizontal="right"/>
    </xf>
    <xf numFmtId="0" fontId="0" fillId="3" borderId="1" xfId="0" applyFill="1" applyBorder="1" applyAlignment="1">
      <alignment horizontal="right" textRotation="45" wrapText="1"/>
    </xf>
    <xf numFmtId="0" fontId="0" fillId="5" borderId="1" xfId="0" applyFill="1" applyBorder="1" applyAlignment="1">
      <alignment horizontal="right" textRotation="45"/>
    </xf>
    <xf numFmtId="0" fontId="0" fillId="6" borderId="1" xfId="0" applyFill="1" applyBorder="1" applyAlignment="1">
      <alignment horizontal="right" textRotation="45"/>
    </xf>
    <xf numFmtId="0" fontId="0" fillId="5" borderId="0" xfId="0" applyFill="1" applyAlignment="1">
      <alignment horizontal="right"/>
    </xf>
    <xf numFmtId="0" fontId="0" fillId="6" borderId="0" xfId="0" applyFill="1" applyAlignment="1">
      <alignment horizontal="right"/>
    </xf>
    <xf numFmtId="0" fontId="4" fillId="3" borderId="1" xfId="0" applyFont="1" applyFill="1" applyBorder="1" applyAlignment="1">
      <alignment textRotation="45" wrapText="1"/>
    </xf>
    <xf numFmtId="0" fontId="0" fillId="3" borderId="1" xfId="0" applyFill="1" applyBorder="1" applyAlignment="1">
      <alignment horizontal="center" textRotation="45" wrapText="1"/>
    </xf>
    <xf numFmtId="0" fontId="0" fillId="5" borderId="1" xfId="0" applyFill="1" applyBorder="1" applyAlignment="1">
      <alignment horizontal="center" textRotation="45"/>
    </xf>
    <xf numFmtId="0" fontId="0" fillId="6" borderId="1" xfId="0" applyFill="1" applyBorder="1" applyAlignment="1">
      <alignment horizontal="center" textRotation="45"/>
    </xf>
    <xf numFmtId="0" fontId="7" fillId="0" borderId="0" xfId="0" applyFont="1"/>
    <xf numFmtId="0" fontId="2" fillId="0" borderId="0" xfId="0" applyFont="1"/>
    <xf numFmtId="0" fontId="7" fillId="0" borderId="1" xfId="0" applyFont="1" applyBorder="1" applyAlignment="1">
      <alignment horizontal="center"/>
    </xf>
    <xf numFmtId="0" fontId="8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workbookViewId="0">
      <selection activeCell="E25" sqref="E25"/>
    </sheetView>
  </sheetViews>
  <sheetFormatPr baseColWidth="10" defaultRowHeight="15"/>
  <cols>
    <col min="1" max="1" width="8.85546875" customWidth="1"/>
    <col min="2" max="2" width="22" customWidth="1"/>
    <col min="3" max="3" width="25.28515625" customWidth="1"/>
    <col min="4" max="4" width="28.140625" customWidth="1"/>
  </cols>
  <sheetData>
    <row r="1" spans="1:16" ht="28.5">
      <c r="A1" s="41" t="s">
        <v>139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1" customFormat="1" ht="128.25">
      <c r="A2" s="2" t="s">
        <v>126</v>
      </c>
      <c r="B2" s="6" t="s">
        <v>113</v>
      </c>
      <c r="C2" s="6" t="s">
        <v>114</v>
      </c>
      <c r="D2" s="6" t="s">
        <v>127</v>
      </c>
      <c r="E2" s="5" t="s">
        <v>129</v>
      </c>
      <c r="F2" s="5" t="s">
        <v>130</v>
      </c>
      <c r="G2" s="5" t="s">
        <v>131</v>
      </c>
      <c r="H2" s="5" t="s">
        <v>285</v>
      </c>
      <c r="I2" s="5" t="s">
        <v>132</v>
      </c>
      <c r="J2" s="5" t="s">
        <v>133</v>
      </c>
      <c r="K2" s="5" t="s">
        <v>134</v>
      </c>
      <c r="L2" s="7" t="s">
        <v>136</v>
      </c>
      <c r="M2" s="8" t="s">
        <v>128</v>
      </c>
      <c r="N2" s="9" t="s">
        <v>135</v>
      </c>
    </row>
    <row r="3" spans="1:16">
      <c r="A3" s="3">
        <v>1</v>
      </c>
      <c r="B3" s="4" t="s">
        <v>111</v>
      </c>
      <c r="C3" s="4" t="s">
        <v>110</v>
      </c>
      <c r="D3" s="4" t="s">
        <v>112</v>
      </c>
      <c r="E3" s="4">
        <v>25</v>
      </c>
      <c r="F3" s="4">
        <v>25</v>
      </c>
      <c r="G3" s="4">
        <v>25</v>
      </c>
      <c r="H3" s="4"/>
      <c r="I3" s="4"/>
      <c r="J3" s="4"/>
      <c r="K3" s="4"/>
      <c r="L3" s="4"/>
      <c r="M3" s="11">
        <f t="shared" ref="M3:M10" si="0">SUM(E3:L3)</f>
        <v>75</v>
      </c>
      <c r="N3" s="10">
        <v>3</v>
      </c>
    </row>
    <row r="4" spans="1:16">
      <c r="A4" s="3">
        <v>2</v>
      </c>
      <c r="B4" s="4" t="s">
        <v>198</v>
      </c>
      <c r="C4" s="4" t="s">
        <v>199</v>
      </c>
      <c r="D4" s="4" t="s">
        <v>200</v>
      </c>
      <c r="E4" s="4"/>
      <c r="F4" s="4"/>
      <c r="G4" s="4">
        <v>25</v>
      </c>
      <c r="H4" s="4"/>
      <c r="I4" s="4">
        <v>25</v>
      </c>
      <c r="J4" s="4"/>
      <c r="K4" s="4"/>
      <c r="L4" s="4"/>
      <c r="M4" s="11">
        <f t="shared" si="0"/>
        <v>50</v>
      </c>
      <c r="N4" s="10">
        <v>2</v>
      </c>
    </row>
    <row r="5" spans="1:16">
      <c r="A5" s="3">
        <v>3</v>
      </c>
      <c r="B5" s="4" t="s">
        <v>193</v>
      </c>
      <c r="C5" s="4" t="s">
        <v>194</v>
      </c>
      <c r="D5" s="4" t="s">
        <v>195</v>
      </c>
      <c r="E5" s="4"/>
      <c r="F5" s="4"/>
      <c r="G5" s="4">
        <v>25</v>
      </c>
      <c r="H5" s="4"/>
      <c r="I5" s="4"/>
      <c r="J5" s="4"/>
      <c r="K5" s="4"/>
      <c r="L5" s="4"/>
      <c r="M5" s="11">
        <f t="shared" si="0"/>
        <v>25</v>
      </c>
      <c r="N5" s="10">
        <v>1</v>
      </c>
    </row>
    <row r="6" spans="1:16">
      <c r="A6" s="3">
        <v>3</v>
      </c>
      <c r="B6" s="4" t="s">
        <v>196</v>
      </c>
      <c r="C6" s="4" t="s">
        <v>74</v>
      </c>
      <c r="D6" s="4" t="s">
        <v>197</v>
      </c>
      <c r="E6" s="4"/>
      <c r="F6" s="4"/>
      <c r="G6" s="4">
        <v>25</v>
      </c>
      <c r="H6" s="4"/>
      <c r="I6" s="4"/>
      <c r="J6" s="4"/>
      <c r="K6" s="4"/>
      <c r="L6" s="4"/>
      <c r="M6" s="11">
        <f t="shared" si="0"/>
        <v>25</v>
      </c>
      <c r="N6" s="10">
        <v>1</v>
      </c>
    </row>
    <row r="7" spans="1:16">
      <c r="A7" s="3">
        <v>3</v>
      </c>
      <c r="B7" s="4" t="s">
        <v>283</v>
      </c>
      <c r="C7" s="4" t="s">
        <v>284</v>
      </c>
      <c r="D7" s="4" t="s">
        <v>249</v>
      </c>
      <c r="E7" s="4"/>
      <c r="F7" s="4"/>
      <c r="G7" s="4"/>
      <c r="H7" s="4">
        <v>25</v>
      </c>
      <c r="I7" s="4"/>
      <c r="J7" s="4"/>
      <c r="K7" s="4"/>
      <c r="L7" s="4"/>
      <c r="M7" s="11">
        <f t="shared" si="0"/>
        <v>25</v>
      </c>
      <c r="N7" s="10">
        <v>1</v>
      </c>
    </row>
    <row r="8" spans="1:16">
      <c r="A8" s="3">
        <v>6</v>
      </c>
      <c r="B8" s="4" t="s">
        <v>201</v>
      </c>
      <c r="C8" s="4" t="s">
        <v>202</v>
      </c>
      <c r="D8" s="4" t="s">
        <v>203</v>
      </c>
      <c r="E8" s="4"/>
      <c r="F8" s="4"/>
      <c r="G8" s="4">
        <v>21</v>
      </c>
      <c r="H8" s="4"/>
      <c r="I8" s="4"/>
      <c r="J8" s="4"/>
      <c r="K8" s="4"/>
      <c r="L8" s="4"/>
      <c r="M8" s="11">
        <f t="shared" si="0"/>
        <v>21</v>
      </c>
      <c r="N8" s="10">
        <v>1</v>
      </c>
    </row>
    <row r="9" spans="1:16">
      <c r="A9" s="3">
        <v>6</v>
      </c>
      <c r="B9" s="4" t="s">
        <v>250</v>
      </c>
      <c r="C9" s="4" t="s">
        <v>251</v>
      </c>
      <c r="D9" s="4" t="s">
        <v>252</v>
      </c>
      <c r="E9" s="4"/>
      <c r="F9" s="4"/>
      <c r="G9" s="4"/>
      <c r="H9" s="4">
        <v>21</v>
      </c>
      <c r="I9" s="4"/>
      <c r="J9" s="4"/>
      <c r="K9" s="4"/>
      <c r="L9" s="4"/>
      <c r="M9" s="11">
        <f t="shared" si="0"/>
        <v>21</v>
      </c>
      <c r="N9" s="10">
        <v>1</v>
      </c>
    </row>
    <row r="10" spans="1:16">
      <c r="A10" s="3">
        <v>8</v>
      </c>
      <c r="B10" s="4" t="s">
        <v>287</v>
      </c>
      <c r="C10" s="4" t="s">
        <v>288</v>
      </c>
      <c r="D10" s="4" t="s">
        <v>289</v>
      </c>
      <c r="E10" s="4"/>
      <c r="F10" s="4"/>
      <c r="G10" s="4"/>
      <c r="H10" s="4"/>
      <c r="I10" s="4">
        <v>2</v>
      </c>
      <c r="J10" s="4"/>
      <c r="K10" s="4"/>
      <c r="L10" s="4"/>
      <c r="M10" s="25">
        <f t="shared" si="0"/>
        <v>2</v>
      </c>
      <c r="N10" s="10">
        <v>1</v>
      </c>
    </row>
  </sheetData>
  <sortState xmlns:xlrd2="http://schemas.microsoft.com/office/spreadsheetml/2017/richdata2" ref="A3:N10">
    <sortCondition descending="1" ref="M3:M10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workbookViewId="0">
      <selection activeCell="E17" sqref="E17"/>
    </sheetView>
  </sheetViews>
  <sheetFormatPr baseColWidth="10" defaultRowHeight="15"/>
  <cols>
    <col min="1" max="1" width="8.85546875" customWidth="1"/>
    <col min="2" max="2" width="22" customWidth="1"/>
    <col min="3" max="3" width="25.28515625" customWidth="1"/>
    <col min="4" max="4" width="33.28515625" customWidth="1"/>
    <col min="5" max="14" width="11.5703125" style="27"/>
  </cols>
  <sheetData>
    <row r="1" spans="1:16" ht="28.5">
      <c r="A1" s="41" t="s">
        <v>140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1" customFormat="1" ht="128.25">
      <c r="A2" s="2" t="s">
        <v>126</v>
      </c>
      <c r="B2" s="6" t="s">
        <v>113</v>
      </c>
      <c r="C2" s="6" t="s">
        <v>114</v>
      </c>
      <c r="D2" s="6" t="s">
        <v>127</v>
      </c>
      <c r="E2" s="26" t="s">
        <v>129</v>
      </c>
      <c r="F2" s="26" t="s">
        <v>130</v>
      </c>
      <c r="G2" s="26" t="s">
        <v>131</v>
      </c>
      <c r="H2" s="26" t="s">
        <v>285</v>
      </c>
      <c r="I2" s="26" t="s">
        <v>132</v>
      </c>
      <c r="J2" s="26" t="s">
        <v>133</v>
      </c>
      <c r="K2" s="26" t="s">
        <v>134</v>
      </c>
      <c r="L2" s="28" t="s">
        <v>136</v>
      </c>
      <c r="M2" s="29" t="s">
        <v>128</v>
      </c>
      <c r="N2" s="30" t="s">
        <v>135</v>
      </c>
    </row>
    <row r="3" spans="1:16">
      <c r="A3" s="3">
        <v>1</v>
      </c>
      <c r="B3" s="20" t="s">
        <v>82</v>
      </c>
      <c r="C3" s="20" t="s">
        <v>81</v>
      </c>
      <c r="D3" s="20" t="s">
        <v>83</v>
      </c>
      <c r="E3" s="16">
        <v>25</v>
      </c>
      <c r="F3" s="16">
        <v>21</v>
      </c>
      <c r="G3" s="16">
        <v>21</v>
      </c>
      <c r="H3" s="16">
        <v>25</v>
      </c>
      <c r="I3" s="16"/>
      <c r="J3" s="16"/>
      <c r="K3" s="16"/>
      <c r="L3" s="16"/>
      <c r="M3" s="18">
        <f t="shared" ref="M3:M36" si="0">SUM(E3:L3)</f>
        <v>92</v>
      </c>
      <c r="N3" s="19">
        <v>4</v>
      </c>
    </row>
    <row r="4" spans="1:16">
      <c r="A4" s="3">
        <v>2</v>
      </c>
      <c r="B4" s="20" t="s">
        <v>111</v>
      </c>
      <c r="C4" s="20" t="s">
        <v>110</v>
      </c>
      <c r="D4" s="20" t="s">
        <v>112</v>
      </c>
      <c r="E4" s="16">
        <v>21</v>
      </c>
      <c r="F4" s="16">
        <v>25</v>
      </c>
      <c r="G4" s="16">
        <v>25</v>
      </c>
      <c r="H4" s="16"/>
      <c r="I4" s="16"/>
      <c r="J4" s="16"/>
      <c r="K4" s="16"/>
      <c r="L4" s="16"/>
      <c r="M4" s="18">
        <f t="shared" si="0"/>
        <v>71</v>
      </c>
      <c r="N4" s="19">
        <v>3</v>
      </c>
    </row>
    <row r="5" spans="1:16">
      <c r="A5" s="3">
        <v>3</v>
      </c>
      <c r="B5" s="4" t="s">
        <v>198</v>
      </c>
      <c r="C5" s="4" t="s">
        <v>199</v>
      </c>
      <c r="D5" s="4" t="s">
        <v>200</v>
      </c>
      <c r="E5" s="16"/>
      <c r="F5" s="17"/>
      <c r="G5" s="16">
        <v>25</v>
      </c>
      <c r="H5" s="16"/>
      <c r="I5" s="16">
        <v>25</v>
      </c>
      <c r="J5" s="16"/>
      <c r="K5" s="16"/>
      <c r="L5" s="16"/>
      <c r="M5" s="18">
        <f t="shared" si="0"/>
        <v>50</v>
      </c>
      <c r="N5" s="19">
        <v>2</v>
      </c>
    </row>
    <row r="6" spans="1:16">
      <c r="A6" s="3">
        <v>3</v>
      </c>
      <c r="B6" s="4" t="s">
        <v>256</v>
      </c>
      <c r="C6" s="4" t="s">
        <v>257</v>
      </c>
      <c r="D6" s="4" t="s">
        <v>258</v>
      </c>
      <c r="E6" s="16"/>
      <c r="F6" s="16"/>
      <c r="G6" s="16"/>
      <c r="H6" s="16">
        <v>25</v>
      </c>
      <c r="I6" s="16">
        <v>25</v>
      </c>
      <c r="J6" s="16"/>
      <c r="K6" s="16"/>
      <c r="L6" s="16"/>
      <c r="M6" s="18">
        <f t="shared" si="0"/>
        <v>50</v>
      </c>
      <c r="N6" s="19">
        <v>2</v>
      </c>
    </row>
    <row r="7" spans="1:16">
      <c r="A7" s="3">
        <v>5</v>
      </c>
      <c r="B7" s="4" t="s">
        <v>155</v>
      </c>
      <c r="C7" s="4" t="s">
        <v>156</v>
      </c>
      <c r="D7" s="4" t="s">
        <v>219</v>
      </c>
      <c r="E7" s="16"/>
      <c r="F7" s="16"/>
      <c r="G7" s="16">
        <v>2</v>
      </c>
      <c r="H7" s="16"/>
      <c r="I7" s="16">
        <v>25</v>
      </c>
      <c r="J7" s="16"/>
      <c r="K7" s="16"/>
      <c r="L7" s="16"/>
      <c r="M7" s="18">
        <f t="shared" si="0"/>
        <v>27</v>
      </c>
      <c r="N7" s="19">
        <v>2</v>
      </c>
    </row>
    <row r="8" spans="1:16">
      <c r="A8" s="3">
        <v>6</v>
      </c>
      <c r="B8" s="4" t="s">
        <v>201</v>
      </c>
      <c r="C8" s="4" t="s">
        <v>202</v>
      </c>
      <c r="D8" s="4" t="s">
        <v>203</v>
      </c>
      <c r="E8" s="16"/>
      <c r="F8" s="17"/>
      <c r="G8" s="16">
        <v>25</v>
      </c>
      <c r="H8" s="16"/>
      <c r="I8" s="16"/>
      <c r="J8" s="16"/>
      <c r="K8" s="16"/>
      <c r="L8" s="16"/>
      <c r="M8" s="18">
        <f t="shared" si="0"/>
        <v>25</v>
      </c>
      <c r="N8" s="19">
        <v>1</v>
      </c>
    </row>
    <row r="9" spans="1:16">
      <c r="A9" s="3">
        <v>6</v>
      </c>
      <c r="B9" s="20" t="s">
        <v>75</v>
      </c>
      <c r="C9" s="20" t="s">
        <v>74</v>
      </c>
      <c r="D9" s="20" t="s">
        <v>117</v>
      </c>
      <c r="E9" s="16">
        <v>25</v>
      </c>
      <c r="F9" s="16"/>
      <c r="G9" s="16"/>
      <c r="H9" s="16"/>
      <c r="I9" s="16"/>
      <c r="J9" s="16"/>
      <c r="K9" s="16"/>
      <c r="L9" s="16"/>
      <c r="M9" s="18">
        <f t="shared" si="0"/>
        <v>25</v>
      </c>
      <c r="N9" s="19">
        <v>1</v>
      </c>
    </row>
    <row r="10" spans="1:16">
      <c r="A10" s="3">
        <v>6</v>
      </c>
      <c r="B10" s="20" t="s">
        <v>85</v>
      </c>
      <c r="C10" s="20" t="s">
        <v>84</v>
      </c>
      <c r="D10" s="20" t="s">
        <v>116</v>
      </c>
      <c r="E10" s="16">
        <v>25</v>
      </c>
      <c r="F10" s="16"/>
      <c r="G10" s="16"/>
      <c r="H10" s="16"/>
      <c r="I10" s="16"/>
      <c r="J10" s="16"/>
      <c r="K10" s="16"/>
      <c r="L10" s="16"/>
      <c r="M10" s="18">
        <f t="shared" si="0"/>
        <v>25</v>
      </c>
      <c r="N10" s="19">
        <v>1</v>
      </c>
    </row>
    <row r="11" spans="1:16">
      <c r="A11" s="3">
        <v>6</v>
      </c>
      <c r="B11" s="4" t="s">
        <v>204</v>
      </c>
      <c r="C11" s="4" t="s">
        <v>205</v>
      </c>
      <c r="D11" s="4" t="s">
        <v>206</v>
      </c>
      <c r="E11" s="16"/>
      <c r="F11" s="17"/>
      <c r="G11" s="16">
        <v>25</v>
      </c>
      <c r="H11" s="16"/>
      <c r="I11" s="16"/>
      <c r="J11" s="16"/>
      <c r="K11" s="16"/>
      <c r="L11" s="16"/>
      <c r="M11" s="18">
        <f t="shared" si="0"/>
        <v>25</v>
      </c>
      <c r="N11" s="19">
        <v>1</v>
      </c>
    </row>
    <row r="12" spans="1:16">
      <c r="A12" s="3">
        <v>6</v>
      </c>
      <c r="B12" s="20" t="s">
        <v>38</v>
      </c>
      <c r="C12" s="20" t="s">
        <v>37</v>
      </c>
      <c r="D12" s="20" t="s">
        <v>39</v>
      </c>
      <c r="E12" s="16">
        <v>25</v>
      </c>
      <c r="F12" s="16"/>
      <c r="G12" s="16"/>
      <c r="H12" s="16"/>
      <c r="I12" s="16"/>
      <c r="J12" s="16"/>
      <c r="K12" s="16"/>
      <c r="L12" s="16"/>
      <c r="M12" s="18">
        <f t="shared" si="0"/>
        <v>25</v>
      </c>
      <c r="N12" s="19">
        <v>1</v>
      </c>
    </row>
    <row r="13" spans="1:16">
      <c r="A13" s="3">
        <v>6</v>
      </c>
      <c r="B13" s="4" t="s">
        <v>253</v>
      </c>
      <c r="C13" s="4" t="s">
        <v>254</v>
      </c>
      <c r="D13" s="4" t="s">
        <v>255</v>
      </c>
      <c r="E13" s="16"/>
      <c r="F13" s="16"/>
      <c r="G13" s="16"/>
      <c r="H13" s="16">
        <v>25</v>
      </c>
      <c r="I13" s="16"/>
      <c r="J13" s="16"/>
      <c r="K13" s="16"/>
      <c r="L13" s="16"/>
      <c r="M13" s="18">
        <f t="shared" si="0"/>
        <v>25</v>
      </c>
      <c r="N13" s="19">
        <v>1</v>
      </c>
    </row>
    <row r="14" spans="1:16">
      <c r="A14" s="3">
        <v>6</v>
      </c>
      <c r="B14" s="20" t="s">
        <v>61</v>
      </c>
      <c r="C14" s="20" t="s">
        <v>60</v>
      </c>
      <c r="D14" s="20" t="s">
        <v>62</v>
      </c>
      <c r="E14" s="16">
        <v>25</v>
      </c>
      <c r="F14" s="16"/>
      <c r="G14" s="16"/>
      <c r="H14" s="16"/>
      <c r="I14" s="16"/>
      <c r="J14" s="16"/>
      <c r="K14" s="16"/>
      <c r="L14" s="16"/>
      <c r="M14" s="18">
        <f t="shared" si="0"/>
        <v>25</v>
      </c>
      <c r="N14" s="19">
        <v>1</v>
      </c>
    </row>
    <row r="15" spans="1:16">
      <c r="A15" s="3">
        <v>6</v>
      </c>
      <c r="B15" s="20" t="s">
        <v>144</v>
      </c>
      <c r="C15" s="20" t="s">
        <v>145</v>
      </c>
      <c r="D15" s="20" t="s">
        <v>146</v>
      </c>
      <c r="E15" s="16"/>
      <c r="F15" s="17">
        <v>25</v>
      </c>
      <c r="G15" s="16"/>
      <c r="H15" s="16"/>
      <c r="I15" s="16"/>
      <c r="J15" s="16"/>
      <c r="K15" s="16"/>
      <c r="L15" s="16"/>
      <c r="M15" s="18">
        <f t="shared" si="0"/>
        <v>25</v>
      </c>
      <c r="N15" s="19">
        <v>1</v>
      </c>
    </row>
    <row r="16" spans="1:16">
      <c r="A16" s="3">
        <v>6</v>
      </c>
      <c r="B16" s="20" t="s">
        <v>23</v>
      </c>
      <c r="C16" s="20" t="s">
        <v>22</v>
      </c>
      <c r="D16" s="20" t="s">
        <v>115</v>
      </c>
      <c r="E16" s="16">
        <v>25</v>
      </c>
      <c r="F16" s="16"/>
      <c r="G16" s="16"/>
      <c r="H16" s="16"/>
      <c r="I16" s="16"/>
      <c r="J16" s="16"/>
      <c r="K16" s="16"/>
      <c r="L16" s="16"/>
      <c r="M16" s="18">
        <f t="shared" si="0"/>
        <v>25</v>
      </c>
      <c r="N16" s="19">
        <v>1</v>
      </c>
    </row>
    <row r="17" spans="1:14">
      <c r="A17" s="3">
        <v>6</v>
      </c>
      <c r="B17" s="20" t="s">
        <v>52</v>
      </c>
      <c r="C17" s="20" t="s">
        <v>51</v>
      </c>
      <c r="D17" s="20" t="s">
        <v>53</v>
      </c>
      <c r="E17" s="16">
        <v>25</v>
      </c>
      <c r="F17" s="16"/>
      <c r="G17" s="16"/>
      <c r="H17" s="16"/>
      <c r="I17" s="16"/>
      <c r="J17" s="16"/>
      <c r="K17" s="16"/>
      <c r="L17" s="16"/>
      <c r="M17" s="18">
        <f t="shared" si="0"/>
        <v>25</v>
      </c>
      <c r="N17" s="19">
        <v>1</v>
      </c>
    </row>
    <row r="18" spans="1:14">
      <c r="A18" s="3">
        <v>6</v>
      </c>
      <c r="B18" s="4" t="s">
        <v>196</v>
      </c>
      <c r="C18" s="4" t="s">
        <v>74</v>
      </c>
      <c r="D18" s="4" t="s">
        <v>197</v>
      </c>
      <c r="E18" s="16"/>
      <c r="F18" s="17"/>
      <c r="G18" s="16">
        <v>25</v>
      </c>
      <c r="H18" s="16"/>
      <c r="I18" s="16"/>
      <c r="J18" s="16"/>
      <c r="K18" s="16"/>
      <c r="L18" s="16"/>
      <c r="M18" s="18">
        <f t="shared" si="0"/>
        <v>25</v>
      </c>
      <c r="N18" s="19">
        <v>1</v>
      </c>
    </row>
    <row r="19" spans="1:14">
      <c r="A19" s="3">
        <v>6</v>
      </c>
      <c r="B19" s="4" t="s">
        <v>290</v>
      </c>
      <c r="C19" s="4" t="s">
        <v>291</v>
      </c>
      <c r="D19" s="4" t="s">
        <v>294</v>
      </c>
      <c r="E19" s="4"/>
      <c r="F19" s="16"/>
      <c r="G19" s="16"/>
      <c r="H19" s="16"/>
      <c r="I19" s="16">
        <v>25</v>
      </c>
      <c r="J19" s="16"/>
      <c r="K19" s="16"/>
      <c r="L19" s="16"/>
      <c r="M19" s="18">
        <f t="shared" si="0"/>
        <v>25</v>
      </c>
      <c r="N19" s="19">
        <v>1</v>
      </c>
    </row>
    <row r="20" spans="1:14">
      <c r="A20" s="3">
        <v>18</v>
      </c>
      <c r="B20" s="20" t="s">
        <v>33</v>
      </c>
      <c r="C20" s="20" t="s">
        <v>32</v>
      </c>
      <c r="D20" s="20" t="s">
        <v>34</v>
      </c>
      <c r="E20" s="16">
        <v>2</v>
      </c>
      <c r="F20" s="16"/>
      <c r="G20" s="16"/>
      <c r="H20" s="16"/>
      <c r="I20" s="16">
        <v>21</v>
      </c>
      <c r="J20" s="16"/>
      <c r="K20" s="16"/>
      <c r="L20" s="16"/>
      <c r="M20" s="18">
        <f t="shared" si="0"/>
        <v>23</v>
      </c>
      <c r="N20" s="19">
        <v>2</v>
      </c>
    </row>
    <row r="21" spans="1:14">
      <c r="A21" s="3">
        <v>18</v>
      </c>
      <c r="B21" s="20" t="s">
        <v>147</v>
      </c>
      <c r="C21" s="20" t="s">
        <v>148</v>
      </c>
      <c r="D21" s="20" t="s">
        <v>149</v>
      </c>
      <c r="E21" s="16"/>
      <c r="F21" s="17">
        <v>23</v>
      </c>
      <c r="G21" s="16"/>
      <c r="H21" s="16"/>
      <c r="I21" s="16"/>
      <c r="J21" s="16"/>
      <c r="K21" s="16"/>
      <c r="L21" s="16"/>
      <c r="M21" s="18">
        <f t="shared" si="0"/>
        <v>23</v>
      </c>
      <c r="N21" s="19">
        <v>1</v>
      </c>
    </row>
    <row r="22" spans="1:14">
      <c r="A22" s="3">
        <v>20</v>
      </c>
      <c r="B22" s="20" t="s">
        <v>150</v>
      </c>
      <c r="C22" s="20" t="s">
        <v>151</v>
      </c>
      <c r="D22" s="20" t="s">
        <v>152</v>
      </c>
      <c r="E22" s="16"/>
      <c r="F22" s="17">
        <v>21</v>
      </c>
      <c r="G22" s="16"/>
      <c r="H22" s="16"/>
      <c r="I22" s="16"/>
      <c r="J22" s="16"/>
      <c r="K22" s="16"/>
      <c r="L22" s="16"/>
      <c r="M22" s="18">
        <f t="shared" si="0"/>
        <v>21</v>
      </c>
      <c r="N22" s="19">
        <v>1</v>
      </c>
    </row>
    <row r="23" spans="1:14">
      <c r="A23" s="3">
        <v>20</v>
      </c>
      <c r="B23" s="4" t="s">
        <v>259</v>
      </c>
      <c r="C23" s="4" t="s">
        <v>260</v>
      </c>
      <c r="D23" s="4" t="s">
        <v>261</v>
      </c>
      <c r="E23" s="16"/>
      <c r="F23" s="16"/>
      <c r="G23" s="16"/>
      <c r="H23" s="16">
        <v>21</v>
      </c>
      <c r="I23" s="16"/>
      <c r="J23" s="16"/>
      <c r="K23" s="16"/>
      <c r="L23" s="16"/>
      <c r="M23" s="18">
        <f t="shared" si="0"/>
        <v>21</v>
      </c>
      <c r="N23" s="19">
        <v>1</v>
      </c>
    </row>
    <row r="24" spans="1:14">
      <c r="A24" s="3">
        <v>20</v>
      </c>
      <c r="B24" s="4" t="s">
        <v>283</v>
      </c>
      <c r="C24" s="4" t="s">
        <v>284</v>
      </c>
      <c r="D24" s="4" t="s">
        <v>249</v>
      </c>
      <c r="E24" s="16"/>
      <c r="F24" s="16"/>
      <c r="G24" s="16"/>
      <c r="H24" s="16">
        <v>21</v>
      </c>
      <c r="I24" s="16"/>
      <c r="J24" s="16"/>
      <c r="K24" s="16"/>
      <c r="L24" s="16"/>
      <c r="M24" s="18">
        <f t="shared" si="0"/>
        <v>21</v>
      </c>
      <c r="N24" s="19">
        <v>1</v>
      </c>
    </row>
    <row r="25" spans="1:14">
      <c r="A25" s="3">
        <v>20</v>
      </c>
      <c r="B25" s="20" t="s">
        <v>153</v>
      </c>
      <c r="C25" s="20" t="s">
        <v>24</v>
      </c>
      <c r="D25" s="20" t="s">
        <v>154</v>
      </c>
      <c r="E25" s="16"/>
      <c r="F25" s="17">
        <v>21</v>
      </c>
      <c r="G25" s="16"/>
      <c r="H25" s="16"/>
      <c r="I25" s="16"/>
      <c r="J25" s="16"/>
      <c r="K25" s="16"/>
      <c r="L25" s="16"/>
      <c r="M25" s="18">
        <f t="shared" si="0"/>
        <v>21</v>
      </c>
      <c r="N25" s="19">
        <v>1</v>
      </c>
    </row>
    <row r="26" spans="1:14">
      <c r="A26" s="3">
        <v>20</v>
      </c>
      <c r="B26" s="4" t="s">
        <v>250</v>
      </c>
      <c r="C26" s="4" t="s">
        <v>251</v>
      </c>
      <c r="D26" s="4" t="s">
        <v>252</v>
      </c>
      <c r="E26" s="16"/>
      <c r="F26" s="16"/>
      <c r="G26" s="16"/>
      <c r="H26" s="16">
        <v>21</v>
      </c>
      <c r="I26" s="16"/>
      <c r="J26" s="16"/>
      <c r="K26" s="16"/>
      <c r="L26" s="16"/>
      <c r="M26" s="18">
        <f t="shared" si="0"/>
        <v>21</v>
      </c>
      <c r="N26" s="19">
        <v>1</v>
      </c>
    </row>
    <row r="27" spans="1:14">
      <c r="A27" s="3">
        <v>25</v>
      </c>
      <c r="B27" s="20" t="s">
        <v>79</v>
      </c>
      <c r="C27" s="20" t="s">
        <v>7</v>
      </c>
      <c r="D27" s="20" t="s">
        <v>80</v>
      </c>
      <c r="E27" s="16">
        <v>17</v>
      </c>
      <c r="F27" s="16"/>
      <c r="G27" s="16"/>
      <c r="H27" s="16"/>
      <c r="I27" s="16"/>
      <c r="J27" s="16"/>
      <c r="K27" s="16"/>
      <c r="L27" s="16"/>
      <c r="M27" s="18">
        <f t="shared" si="0"/>
        <v>17</v>
      </c>
      <c r="N27" s="19">
        <v>1</v>
      </c>
    </row>
    <row r="28" spans="1:14">
      <c r="A28" s="3">
        <v>25</v>
      </c>
      <c r="B28" s="4" t="s">
        <v>292</v>
      </c>
      <c r="C28" s="4" t="s">
        <v>293</v>
      </c>
      <c r="D28" s="4" t="s">
        <v>295</v>
      </c>
      <c r="E28" s="4"/>
      <c r="F28" s="16"/>
      <c r="G28" s="16"/>
      <c r="H28" s="16"/>
      <c r="I28" s="16">
        <v>17</v>
      </c>
      <c r="J28" s="16"/>
      <c r="K28" s="16"/>
      <c r="L28" s="16"/>
      <c r="M28" s="18">
        <f t="shared" si="0"/>
        <v>17</v>
      </c>
      <c r="N28" s="19">
        <v>1</v>
      </c>
    </row>
    <row r="29" spans="1:14">
      <c r="A29" s="3">
        <v>27</v>
      </c>
      <c r="B29" s="4" t="s">
        <v>193</v>
      </c>
      <c r="C29" s="4" t="s">
        <v>194</v>
      </c>
      <c r="D29" s="4" t="s">
        <v>195</v>
      </c>
      <c r="E29" s="16"/>
      <c r="F29" s="16"/>
      <c r="G29" s="16">
        <v>2</v>
      </c>
      <c r="H29" s="16"/>
      <c r="I29" s="16"/>
      <c r="J29" s="16"/>
      <c r="K29" s="16"/>
      <c r="L29" s="16"/>
      <c r="M29" s="18">
        <f t="shared" si="0"/>
        <v>2</v>
      </c>
      <c r="N29" s="19">
        <v>1</v>
      </c>
    </row>
    <row r="30" spans="1:14">
      <c r="A30" s="3">
        <v>27</v>
      </c>
      <c r="B30" s="4" t="s">
        <v>220</v>
      </c>
      <c r="C30" s="4" t="s">
        <v>221</v>
      </c>
      <c r="D30" s="4" t="s">
        <v>222</v>
      </c>
      <c r="E30" s="16"/>
      <c r="F30" s="16"/>
      <c r="G30" s="16">
        <v>2</v>
      </c>
      <c r="H30" s="16"/>
      <c r="I30" s="16"/>
      <c r="J30" s="16"/>
      <c r="K30" s="16"/>
      <c r="L30" s="16"/>
      <c r="M30" s="18">
        <f t="shared" si="0"/>
        <v>2</v>
      </c>
      <c r="N30" s="19">
        <v>1</v>
      </c>
    </row>
    <row r="31" spans="1:14">
      <c r="A31" s="3">
        <v>27</v>
      </c>
      <c r="B31" s="4" t="s">
        <v>207</v>
      </c>
      <c r="C31" s="4" t="s">
        <v>208</v>
      </c>
      <c r="D31" s="4" t="s">
        <v>209</v>
      </c>
      <c r="E31" s="16"/>
      <c r="F31" s="16"/>
      <c r="G31" s="16">
        <v>2</v>
      </c>
      <c r="H31" s="16"/>
      <c r="I31" s="16"/>
      <c r="J31" s="16"/>
      <c r="K31" s="16"/>
      <c r="L31" s="16"/>
      <c r="M31" s="18">
        <f t="shared" si="0"/>
        <v>2</v>
      </c>
      <c r="N31" s="19">
        <v>1</v>
      </c>
    </row>
    <row r="32" spans="1:14">
      <c r="A32" s="3">
        <v>27</v>
      </c>
      <c r="B32" s="20" t="s">
        <v>155</v>
      </c>
      <c r="C32" s="20" t="s">
        <v>156</v>
      </c>
      <c r="D32" s="20" t="s">
        <v>157</v>
      </c>
      <c r="E32" s="16"/>
      <c r="F32" s="17">
        <v>2</v>
      </c>
      <c r="G32" s="16"/>
      <c r="H32" s="16"/>
      <c r="I32" s="16"/>
      <c r="J32" s="16"/>
      <c r="K32" s="16"/>
      <c r="L32" s="16"/>
      <c r="M32" s="18">
        <f t="shared" si="0"/>
        <v>2</v>
      </c>
      <c r="N32" s="19">
        <v>1</v>
      </c>
    </row>
    <row r="33" spans="1:14">
      <c r="A33" s="3">
        <v>27</v>
      </c>
      <c r="B33" s="4" t="s">
        <v>213</v>
      </c>
      <c r="C33" s="4" t="s">
        <v>214</v>
      </c>
      <c r="D33" s="4" t="s">
        <v>215</v>
      </c>
      <c r="E33" s="16"/>
      <c r="F33" s="16"/>
      <c r="G33" s="16">
        <v>2</v>
      </c>
      <c r="H33" s="16"/>
      <c r="I33" s="16"/>
      <c r="J33" s="16"/>
      <c r="K33" s="16"/>
      <c r="L33" s="16"/>
      <c r="M33" s="18">
        <f t="shared" si="0"/>
        <v>2</v>
      </c>
      <c r="N33" s="19">
        <v>1</v>
      </c>
    </row>
    <row r="34" spans="1:14">
      <c r="A34" s="3">
        <v>27</v>
      </c>
      <c r="B34" s="20" t="s">
        <v>158</v>
      </c>
      <c r="C34" s="20" t="s">
        <v>159</v>
      </c>
      <c r="D34" s="20" t="s">
        <v>157</v>
      </c>
      <c r="E34" s="16"/>
      <c r="F34" s="17">
        <v>2</v>
      </c>
      <c r="G34" s="16"/>
      <c r="H34" s="16"/>
      <c r="I34" s="16"/>
      <c r="J34" s="16"/>
      <c r="K34" s="16"/>
      <c r="L34" s="16"/>
      <c r="M34" s="18">
        <f t="shared" si="0"/>
        <v>2</v>
      </c>
      <c r="N34" s="19">
        <v>1</v>
      </c>
    </row>
    <row r="35" spans="1:14">
      <c r="A35" s="3">
        <v>27</v>
      </c>
      <c r="B35" s="4" t="s">
        <v>216</v>
      </c>
      <c r="C35" s="4" t="s">
        <v>217</v>
      </c>
      <c r="D35" s="4" t="s">
        <v>218</v>
      </c>
      <c r="E35" s="16"/>
      <c r="F35" s="16"/>
      <c r="G35" s="16">
        <v>2</v>
      </c>
      <c r="H35" s="16"/>
      <c r="I35" s="16"/>
      <c r="J35" s="16"/>
      <c r="K35" s="16"/>
      <c r="L35" s="16"/>
      <c r="M35" s="18">
        <f t="shared" si="0"/>
        <v>2</v>
      </c>
      <c r="N35" s="19">
        <v>1</v>
      </c>
    </row>
    <row r="36" spans="1:14">
      <c r="A36" s="3">
        <v>27</v>
      </c>
      <c r="B36" s="4" t="s">
        <v>210</v>
      </c>
      <c r="C36" s="4" t="s">
        <v>211</v>
      </c>
      <c r="D36" s="4" t="s">
        <v>212</v>
      </c>
      <c r="E36" s="16"/>
      <c r="F36" s="16"/>
      <c r="G36" s="16">
        <v>2</v>
      </c>
      <c r="H36" s="16"/>
      <c r="I36" s="16"/>
      <c r="J36" s="16"/>
      <c r="K36" s="16"/>
      <c r="L36" s="16"/>
      <c r="M36" s="18">
        <f t="shared" si="0"/>
        <v>2</v>
      </c>
      <c r="N36" s="19">
        <v>1</v>
      </c>
    </row>
  </sheetData>
  <sortState xmlns:xlrd2="http://schemas.microsoft.com/office/spreadsheetml/2017/richdata2" ref="A3:P36">
    <sortCondition descending="1" ref="M3:M36"/>
  </sortState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73"/>
  <sheetViews>
    <sheetView workbookViewId="0">
      <selection activeCell="A2" sqref="A1:A1048576"/>
    </sheetView>
  </sheetViews>
  <sheetFormatPr baseColWidth="10" defaultRowHeight="15"/>
  <cols>
    <col min="1" max="1" width="8.85546875" customWidth="1"/>
    <col min="2" max="2" width="22" customWidth="1"/>
    <col min="3" max="3" width="25.28515625" customWidth="1"/>
    <col min="4" max="4" width="26.42578125" customWidth="1"/>
    <col min="5" max="11" width="9.7109375" customWidth="1"/>
    <col min="12" max="12" width="10.7109375" customWidth="1"/>
  </cols>
  <sheetData>
    <row r="1" spans="1:16" ht="28.5">
      <c r="A1" s="41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1" customFormat="1" ht="128.25">
      <c r="A2" s="2" t="s">
        <v>126</v>
      </c>
      <c r="B2" s="6" t="s">
        <v>113</v>
      </c>
      <c r="C2" s="6" t="s">
        <v>114</v>
      </c>
      <c r="D2" s="6" t="s">
        <v>127</v>
      </c>
      <c r="E2" s="5" t="s">
        <v>129</v>
      </c>
      <c r="F2" s="5" t="s">
        <v>130</v>
      </c>
      <c r="G2" s="5" t="s">
        <v>131</v>
      </c>
      <c r="H2" s="5" t="s">
        <v>285</v>
      </c>
      <c r="I2" s="5" t="s">
        <v>132</v>
      </c>
      <c r="J2" s="5" t="s">
        <v>133</v>
      </c>
      <c r="K2" s="5" t="s">
        <v>134</v>
      </c>
      <c r="L2" s="33" t="s">
        <v>136</v>
      </c>
      <c r="M2" s="8" t="s">
        <v>128</v>
      </c>
      <c r="N2" s="9" t="s">
        <v>135</v>
      </c>
    </row>
    <row r="3" spans="1:16">
      <c r="A3" s="3">
        <v>1</v>
      </c>
      <c r="B3" s="4" t="s">
        <v>36</v>
      </c>
      <c r="C3" s="4" t="s">
        <v>35</v>
      </c>
      <c r="D3" s="4" t="s">
        <v>226</v>
      </c>
      <c r="E3" s="16">
        <v>25</v>
      </c>
      <c r="F3" s="16"/>
      <c r="G3" s="16">
        <v>25</v>
      </c>
      <c r="H3" s="16">
        <v>25</v>
      </c>
      <c r="I3" s="16">
        <v>25</v>
      </c>
      <c r="J3" s="16"/>
      <c r="K3" s="16"/>
      <c r="L3" s="16"/>
      <c r="M3" s="18">
        <f>SUM(E3:L3)</f>
        <v>100</v>
      </c>
      <c r="N3" s="19">
        <v>4</v>
      </c>
    </row>
    <row r="4" spans="1:16">
      <c r="A4" s="3">
        <v>1</v>
      </c>
      <c r="B4" s="4" t="s">
        <v>44</v>
      </c>
      <c r="C4" s="4" t="s">
        <v>43</v>
      </c>
      <c r="D4" s="4" t="s">
        <v>120</v>
      </c>
      <c r="E4" s="16">
        <v>25</v>
      </c>
      <c r="F4" s="16">
        <v>25</v>
      </c>
      <c r="G4" s="16">
        <v>25</v>
      </c>
      <c r="H4" s="16">
        <v>25</v>
      </c>
      <c r="I4" s="16"/>
      <c r="J4" s="16"/>
      <c r="K4" s="16"/>
      <c r="L4" s="16"/>
      <c r="M4" s="18">
        <f>SUM(E4:L4)</f>
        <v>100</v>
      </c>
      <c r="N4" s="19">
        <v>4</v>
      </c>
    </row>
    <row r="5" spans="1:16">
      <c r="A5" s="3">
        <v>3</v>
      </c>
      <c r="B5" s="4" t="s">
        <v>18</v>
      </c>
      <c r="C5" s="4" t="s">
        <v>17</v>
      </c>
      <c r="D5" s="4" t="s">
        <v>19</v>
      </c>
      <c r="E5" s="16">
        <v>25</v>
      </c>
      <c r="F5" s="16">
        <v>21</v>
      </c>
      <c r="G5" s="16">
        <v>25</v>
      </c>
      <c r="H5" s="16">
        <v>25</v>
      </c>
      <c r="I5" s="16"/>
      <c r="J5" s="16"/>
      <c r="K5" s="16"/>
      <c r="L5" s="16"/>
      <c r="M5" s="18">
        <f>SUM(E5:L5)</f>
        <v>96</v>
      </c>
      <c r="N5" s="19">
        <v>4</v>
      </c>
    </row>
    <row r="6" spans="1:16">
      <c r="A6" s="3">
        <v>4</v>
      </c>
      <c r="B6" s="4" t="s">
        <v>77</v>
      </c>
      <c r="C6" s="4" t="s">
        <v>76</v>
      </c>
      <c r="D6" s="4" t="s">
        <v>78</v>
      </c>
      <c r="E6" s="16">
        <v>21</v>
      </c>
      <c r="F6" s="16">
        <v>25</v>
      </c>
      <c r="G6" s="16">
        <v>21</v>
      </c>
      <c r="H6" s="16"/>
      <c r="I6" s="16">
        <v>25</v>
      </c>
      <c r="J6" s="16"/>
      <c r="K6" s="16"/>
      <c r="L6" s="16"/>
      <c r="M6" s="18">
        <f>SUM(E6:L6)</f>
        <v>92</v>
      </c>
      <c r="N6" s="19">
        <v>4</v>
      </c>
    </row>
    <row r="7" spans="1:16">
      <c r="A7" s="3">
        <v>5</v>
      </c>
      <c r="B7" s="4" t="s">
        <v>82</v>
      </c>
      <c r="C7" s="4" t="s">
        <v>81</v>
      </c>
      <c r="D7" s="4" t="s">
        <v>83</v>
      </c>
      <c r="E7" s="16">
        <v>21</v>
      </c>
      <c r="F7" s="16">
        <v>21</v>
      </c>
      <c r="G7" s="16">
        <v>25</v>
      </c>
      <c r="H7" s="16">
        <v>21</v>
      </c>
      <c r="I7" s="16"/>
      <c r="J7" s="16"/>
      <c r="K7" s="16"/>
      <c r="L7" s="16"/>
      <c r="M7" s="18">
        <f>SUM(E7:L7)</f>
        <v>88</v>
      </c>
      <c r="N7" s="19">
        <v>4</v>
      </c>
    </row>
    <row r="8" spans="1:16">
      <c r="A8" s="3">
        <v>6</v>
      </c>
      <c r="B8" s="4" t="s">
        <v>73</v>
      </c>
      <c r="C8" s="4" t="s">
        <v>72</v>
      </c>
      <c r="D8" s="4" t="s">
        <v>123</v>
      </c>
      <c r="E8" s="16">
        <v>21</v>
      </c>
      <c r="F8" s="16">
        <v>25</v>
      </c>
      <c r="G8" s="16">
        <v>2</v>
      </c>
      <c r="H8" s="16">
        <v>25</v>
      </c>
      <c r="I8" s="16"/>
      <c r="J8" s="16"/>
      <c r="K8" s="16"/>
      <c r="L8" s="16"/>
      <c r="M8" s="18">
        <f>SUM(E8:L8)</f>
        <v>73</v>
      </c>
      <c r="N8" s="19">
        <v>4</v>
      </c>
    </row>
    <row r="9" spans="1:16">
      <c r="A9" s="3">
        <v>7</v>
      </c>
      <c r="B9" s="4" t="s">
        <v>169</v>
      </c>
      <c r="C9" s="4" t="s">
        <v>170</v>
      </c>
      <c r="D9" s="4" t="s">
        <v>171</v>
      </c>
      <c r="E9" s="17"/>
      <c r="F9" s="17">
        <v>25</v>
      </c>
      <c r="G9" s="16">
        <v>25</v>
      </c>
      <c r="H9" s="16"/>
      <c r="I9" s="16">
        <v>21</v>
      </c>
      <c r="J9" s="16"/>
      <c r="K9" s="16"/>
      <c r="L9" s="16"/>
      <c r="M9" s="18">
        <f>SUM(E9:L9)</f>
        <v>71</v>
      </c>
      <c r="N9" s="19">
        <v>3</v>
      </c>
    </row>
    <row r="10" spans="1:16">
      <c r="A10" s="3">
        <v>8</v>
      </c>
      <c r="B10" s="4" t="s">
        <v>70</v>
      </c>
      <c r="C10" s="4" t="s">
        <v>69</v>
      </c>
      <c r="D10" s="4" t="s">
        <v>123</v>
      </c>
      <c r="E10" s="16">
        <v>21</v>
      </c>
      <c r="F10" s="16">
        <v>21</v>
      </c>
      <c r="G10" s="16">
        <v>2</v>
      </c>
      <c r="H10" s="16">
        <v>25</v>
      </c>
      <c r="I10" s="16"/>
      <c r="J10" s="16"/>
      <c r="K10" s="16"/>
      <c r="L10" s="16"/>
      <c r="M10" s="18">
        <f>SUM(E10:L10)</f>
        <v>69</v>
      </c>
      <c r="N10" s="19">
        <v>4</v>
      </c>
    </row>
    <row r="11" spans="1:16">
      <c r="A11" s="3">
        <v>9</v>
      </c>
      <c r="B11" s="4" t="s">
        <v>27</v>
      </c>
      <c r="C11" s="4" t="s">
        <v>26</v>
      </c>
      <c r="D11" s="4" t="s">
        <v>28</v>
      </c>
      <c r="E11" s="16">
        <v>25</v>
      </c>
      <c r="F11" s="16">
        <v>25</v>
      </c>
      <c r="G11" s="16"/>
      <c r="H11" s="16"/>
      <c r="I11" s="16"/>
      <c r="J11" s="16"/>
      <c r="K11" s="16"/>
      <c r="L11" s="16"/>
      <c r="M11" s="18">
        <f>SUM(E11:L11)</f>
        <v>50</v>
      </c>
      <c r="N11" s="19">
        <v>2</v>
      </c>
    </row>
    <row r="12" spans="1:16">
      <c r="A12" s="3">
        <v>9</v>
      </c>
      <c r="B12" s="4" t="s">
        <v>15</v>
      </c>
      <c r="C12" s="4" t="s">
        <v>14</v>
      </c>
      <c r="D12" s="4" t="s">
        <v>16</v>
      </c>
      <c r="E12" s="16">
        <v>25</v>
      </c>
      <c r="F12" s="16">
        <v>25</v>
      </c>
      <c r="G12" s="16"/>
      <c r="H12" s="16"/>
      <c r="I12" s="16"/>
      <c r="J12" s="16"/>
      <c r="K12" s="16"/>
      <c r="L12" s="16"/>
      <c r="M12" s="18">
        <f>SUM(E12:L12)</f>
        <v>50</v>
      </c>
      <c r="N12" s="19">
        <v>2</v>
      </c>
    </row>
    <row r="13" spans="1:16">
      <c r="A13" s="3">
        <v>9</v>
      </c>
      <c r="B13" s="4" t="s">
        <v>25</v>
      </c>
      <c r="C13" s="4" t="s">
        <v>24</v>
      </c>
      <c r="D13" s="4" t="s">
        <v>118</v>
      </c>
      <c r="E13" s="16">
        <v>25</v>
      </c>
      <c r="F13" s="16">
        <v>25</v>
      </c>
      <c r="G13" s="16"/>
      <c r="H13" s="16"/>
      <c r="I13" s="16"/>
      <c r="J13" s="16"/>
      <c r="K13" s="16"/>
      <c r="L13" s="16"/>
      <c r="M13" s="18">
        <f>SUM(E13:L13)</f>
        <v>50</v>
      </c>
      <c r="N13" s="19">
        <v>2</v>
      </c>
    </row>
    <row r="14" spans="1:16">
      <c r="A14" s="3">
        <v>9</v>
      </c>
      <c r="B14" s="4" t="s">
        <v>46</v>
      </c>
      <c r="C14" s="4" t="s">
        <v>45</v>
      </c>
      <c r="D14" s="4" t="s">
        <v>302</v>
      </c>
      <c r="E14" s="16">
        <v>25</v>
      </c>
      <c r="F14" s="16">
        <v>2</v>
      </c>
      <c r="G14" s="16">
        <v>21</v>
      </c>
      <c r="H14" s="16"/>
      <c r="I14" s="16">
        <v>2</v>
      </c>
      <c r="J14" s="16"/>
      <c r="K14" s="16"/>
      <c r="L14" s="16"/>
      <c r="M14" s="18">
        <f>SUM(E14:L14)</f>
        <v>50</v>
      </c>
      <c r="N14" s="19">
        <v>4</v>
      </c>
    </row>
    <row r="15" spans="1:16">
      <c r="A15" s="3">
        <v>9</v>
      </c>
      <c r="B15" s="4" t="s">
        <v>227</v>
      </c>
      <c r="C15" s="4" t="s">
        <v>74</v>
      </c>
      <c r="D15" s="4" t="s">
        <v>228</v>
      </c>
      <c r="E15" s="4"/>
      <c r="F15" s="4"/>
      <c r="G15" s="4">
        <v>25</v>
      </c>
      <c r="H15" s="4">
        <v>25</v>
      </c>
      <c r="I15" s="4"/>
      <c r="J15" s="4"/>
      <c r="K15" s="4"/>
      <c r="L15" s="4"/>
      <c r="M15" s="18">
        <f>SUM(E15:L15)</f>
        <v>50</v>
      </c>
      <c r="N15" s="19">
        <v>2</v>
      </c>
    </row>
    <row r="16" spans="1:16">
      <c r="A16" s="3">
        <v>9</v>
      </c>
      <c r="B16" s="4" t="s">
        <v>11</v>
      </c>
      <c r="C16" s="4" t="s">
        <v>10</v>
      </c>
      <c r="D16" s="4" t="s">
        <v>13</v>
      </c>
      <c r="E16" s="16">
        <v>25</v>
      </c>
      <c r="F16" s="16">
        <v>25</v>
      </c>
      <c r="G16" s="16"/>
      <c r="H16" s="16"/>
      <c r="I16" s="16"/>
      <c r="J16" s="16"/>
      <c r="K16" s="16"/>
      <c r="L16" s="16"/>
      <c r="M16" s="18">
        <f>SUM(E16:L16)</f>
        <v>50</v>
      </c>
      <c r="N16" s="19">
        <v>2</v>
      </c>
    </row>
    <row r="17" spans="1:14">
      <c r="A17" s="3">
        <v>15</v>
      </c>
      <c r="B17" s="4" t="s">
        <v>177</v>
      </c>
      <c r="C17" s="4" t="s">
        <v>178</v>
      </c>
      <c r="D17" s="4" t="s">
        <v>179</v>
      </c>
      <c r="E17" s="17"/>
      <c r="F17" s="17">
        <v>21</v>
      </c>
      <c r="G17" s="16">
        <v>2</v>
      </c>
      <c r="H17" s="16"/>
      <c r="I17" s="16">
        <v>25</v>
      </c>
      <c r="J17" s="16"/>
      <c r="K17" s="16"/>
      <c r="L17" s="16"/>
      <c r="M17" s="18">
        <f>SUM(E17:L17)</f>
        <v>48</v>
      </c>
      <c r="N17" s="19">
        <v>3</v>
      </c>
    </row>
    <row r="18" spans="1:14">
      <c r="A18" s="3">
        <v>16</v>
      </c>
      <c r="B18" s="4" t="s">
        <v>33</v>
      </c>
      <c r="C18" s="4" t="s">
        <v>32</v>
      </c>
      <c r="D18" s="4" t="s">
        <v>34</v>
      </c>
      <c r="E18" s="16">
        <v>25</v>
      </c>
      <c r="F18" s="16"/>
      <c r="G18" s="16"/>
      <c r="H18" s="16"/>
      <c r="I18" s="16">
        <v>21</v>
      </c>
      <c r="J18" s="16"/>
      <c r="K18" s="16"/>
      <c r="L18" s="16"/>
      <c r="M18" s="18">
        <f>SUM(E18:L18)</f>
        <v>46</v>
      </c>
      <c r="N18" s="19">
        <v>2</v>
      </c>
    </row>
    <row r="19" spans="1:14">
      <c r="A19" s="3">
        <v>16</v>
      </c>
      <c r="B19" s="4" t="s">
        <v>256</v>
      </c>
      <c r="C19" s="4" t="s">
        <v>257</v>
      </c>
      <c r="D19" s="4" t="s">
        <v>258</v>
      </c>
      <c r="E19" s="4"/>
      <c r="F19" s="4"/>
      <c r="G19" s="4"/>
      <c r="H19" s="4">
        <v>25</v>
      </c>
      <c r="I19" s="4">
        <v>21</v>
      </c>
      <c r="J19" s="4"/>
      <c r="K19" s="4"/>
      <c r="L19" s="4"/>
      <c r="M19" s="18">
        <f>SUM(E19:L19)</f>
        <v>46</v>
      </c>
      <c r="N19" s="19">
        <v>2</v>
      </c>
    </row>
    <row r="20" spans="1:14">
      <c r="A20" s="3">
        <v>18</v>
      </c>
      <c r="B20" s="4" t="s">
        <v>67</v>
      </c>
      <c r="C20" s="4" t="s">
        <v>66</v>
      </c>
      <c r="D20" s="4" t="s">
        <v>68</v>
      </c>
      <c r="E20" s="16">
        <v>21</v>
      </c>
      <c r="F20" s="16">
        <v>21</v>
      </c>
      <c r="G20" s="16"/>
      <c r="H20" s="16">
        <v>2</v>
      </c>
      <c r="I20" s="16"/>
      <c r="J20" s="16"/>
      <c r="K20" s="16"/>
      <c r="L20" s="16"/>
      <c r="M20" s="18">
        <f>SUM(E20:L20)</f>
        <v>44</v>
      </c>
      <c r="N20" s="19">
        <v>3</v>
      </c>
    </row>
    <row r="21" spans="1:14">
      <c r="A21" s="3">
        <v>18</v>
      </c>
      <c r="B21" s="4" t="s">
        <v>31</v>
      </c>
      <c r="C21" s="4" t="s">
        <v>30</v>
      </c>
      <c r="D21" s="4" t="s">
        <v>21</v>
      </c>
      <c r="E21" s="16">
        <v>25</v>
      </c>
      <c r="F21" s="16">
        <v>17</v>
      </c>
      <c r="G21" s="16">
        <v>2</v>
      </c>
      <c r="H21" s="16"/>
      <c r="I21" s="16"/>
      <c r="J21" s="16"/>
      <c r="K21" s="16"/>
      <c r="L21" s="16"/>
      <c r="M21" s="18">
        <f>SUM(E21:L21)</f>
        <v>44</v>
      </c>
      <c r="N21" s="19">
        <v>3</v>
      </c>
    </row>
    <row r="22" spans="1:14">
      <c r="A22" s="3">
        <v>20</v>
      </c>
      <c r="B22" s="4" t="s">
        <v>273</v>
      </c>
      <c r="C22" s="4" t="s">
        <v>170</v>
      </c>
      <c r="D22" s="4" t="s">
        <v>255</v>
      </c>
      <c r="E22" s="4"/>
      <c r="F22" s="4"/>
      <c r="G22" s="4"/>
      <c r="H22" s="4">
        <v>17</v>
      </c>
      <c r="I22" s="4">
        <v>25</v>
      </c>
      <c r="J22" s="4"/>
      <c r="K22" s="4"/>
      <c r="L22" s="4"/>
      <c r="M22" s="18">
        <f>SUM(E22:L22)</f>
        <v>42</v>
      </c>
      <c r="N22" s="19">
        <v>2</v>
      </c>
    </row>
    <row r="23" spans="1:14">
      <c r="A23" s="3">
        <v>21</v>
      </c>
      <c r="B23" s="4" t="s">
        <v>270</v>
      </c>
      <c r="C23" s="4" t="s">
        <v>271</v>
      </c>
      <c r="D23" s="4" t="s">
        <v>272</v>
      </c>
      <c r="E23" s="4"/>
      <c r="F23" s="4"/>
      <c r="G23" s="4"/>
      <c r="H23" s="4">
        <v>17</v>
      </c>
      <c r="I23" s="4">
        <v>17</v>
      </c>
      <c r="J23" s="4"/>
      <c r="K23" s="4"/>
      <c r="L23" s="4"/>
      <c r="M23" s="18">
        <f>SUM(E23:L23)</f>
        <v>34</v>
      </c>
      <c r="N23" s="19">
        <v>2</v>
      </c>
    </row>
    <row r="24" spans="1:14">
      <c r="A24" s="3">
        <v>22</v>
      </c>
      <c r="B24" s="4" t="s">
        <v>58</v>
      </c>
      <c r="C24" s="4" t="s">
        <v>57</v>
      </c>
      <c r="D24" s="4" t="s">
        <v>59</v>
      </c>
      <c r="E24" s="16">
        <v>25</v>
      </c>
      <c r="F24" s="16"/>
      <c r="G24" s="16">
        <v>2</v>
      </c>
      <c r="H24" s="16">
        <v>2</v>
      </c>
      <c r="I24" s="16"/>
      <c r="J24" s="16"/>
      <c r="K24" s="16"/>
      <c r="L24" s="16"/>
      <c r="M24" s="18">
        <f>SUM(E24:L24)</f>
        <v>29</v>
      </c>
      <c r="N24" s="19">
        <v>3</v>
      </c>
    </row>
    <row r="25" spans="1:14">
      <c r="A25" s="3">
        <v>22</v>
      </c>
      <c r="B25" s="4" t="s">
        <v>20</v>
      </c>
      <c r="C25" s="4" t="s">
        <v>1</v>
      </c>
      <c r="D25" s="4" t="s">
        <v>21</v>
      </c>
      <c r="E25" s="16">
        <v>25</v>
      </c>
      <c r="F25" s="16">
        <v>2</v>
      </c>
      <c r="G25" s="16">
        <v>2</v>
      </c>
      <c r="H25" s="16"/>
      <c r="I25" s="16"/>
      <c r="J25" s="16"/>
      <c r="K25" s="16"/>
      <c r="L25" s="16"/>
      <c r="M25" s="18">
        <f>SUM(E25:L25)</f>
        <v>29</v>
      </c>
      <c r="N25" s="19">
        <v>3</v>
      </c>
    </row>
    <row r="26" spans="1:14">
      <c r="A26" s="3">
        <v>24</v>
      </c>
      <c r="B26" s="4" t="s">
        <v>41</v>
      </c>
      <c r="C26" s="4" t="s">
        <v>40</v>
      </c>
      <c r="D26" s="4" t="s">
        <v>42</v>
      </c>
      <c r="E26" s="16">
        <v>25</v>
      </c>
      <c r="F26" s="16">
        <v>2</v>
      </c>
      <c r="G26" s="16"/>
      <c r="H26" s="16"/>
      <c r="I26" s="16"/>
      <c r="J26" s="16"/>
      <c r="K26" s="16"/>
      <c r="L26" s="16"/>
      <c r="M26" s="18">
        <f>SUM(E26:L26)</f>
        <v>27</v>
      </c>
      <c r="N26" s="19">
        <v>2</v>
      </c>
    </row>
    <row r="27" spans="1:14">
      <c r="A27" s="3">
        <v>24</v>
      </c>
      <c r="B27" s="4" t="s">
        <v>175</v>
      </c>
      <c r="C27" s="4" t="s">
        <v>24</v>
      </c>
      <c r="D27" s="4" t="s">
        <v>176</v>
      </c>
      <c r="E27" s="17"/>
      <c r="F27" s="17">
        <v>25</v>
      </c>
      <c r="G27" s="16">
        <v>2</v>
      </c>
      <c r="H27" s="16"/>
      <c r="I27" s="16"/>
      <c r="J27" s="16"/>
      <c r="K27" s="16"/>
      <c r="L27" s="16"/>
      <c r="M27" s="18">
        <f>SUM(E27:L27)</f>
        <v>27</v>
      </c>
      <c r="N27" s="19">
        <v>2</v>
      </c>
    </row>
    <row r="28" spans="1:14">
      <c r="A28" s="3">
        <v>26</v>
      </c>
      <c r="B28" s="4" t="s">
        <v>50</v>
      </c>
      <c r="C28" s="4" t="s">
        <v>49</v>
      </c>
      <c r="D28" s="4" t="s">
        <v>122</v>
      </c>
      <c r="E28" s="16">
        <v>25</v>
      </c>
      <c r="F28" s="16"/>
      <c r="G28" s="16"/>
      <c r="H28" s="16"/>
      <c r="I28" s="16"/>
      <c r="J28" s="16"/>
      <c r="K28" s="16"/>
      <c r="L28" s="16"/>
      <c r="M28" s="18">
        <f>SUM(E28:L28)</f>
        <v>25</v>
      </c>
      <c r="N28" s="19">
        <v>1</v>
      </c>
    </row>
    <row r="29" spans="1:14">
      <c r="A29" s="3">
        <v>26</v>
      </c>
      <c r="B29" s="4" t="s">
        <v>264</v>
      </c>
      <c r="C29" s="4" t="s">
        <v>7</v>
      </c>
      <c r="D29" s="4" t="s">
        <v>265</v>
      </c>
      <c r="E29" s="4"/>
      <c r="F29" s="4"/>
      <c r="G29" s="4"/>
      <c r="H29" s="4">
        <v>25</v>
      </c>
      <c r="I29" s="4"/>
      <c r="J29" s="4"/>
      <c r="K29" s="4"/>
      <c r="L29" s="4"/>
      <c r="M29" s="18">
        <f>SUM(E29:L29)</f>
        <v>25</v>
      </c>
      <c r="N29" s="19">
        <v>1</v>
      </c>
    </row>
    <row r="30" spans="1:14">
      <c r="A30" s="3">
        <v>26</v>
      </c>
      <c r="B30" s="4" t="s">
        <v>29</v>
      </c>
      <c r="C30" s="4" t="s">
        <v>9</v>
      </c>
      <c r="D30" s="4" t="s">
        <v>119</v>
      </c>
      <c r="E30" s="16">
        <v>25</v>
      </c>
      <c r="F30" s="16"/>
      <c r="G30" s="16"/>
      <c r="H30" s="16"/>
      <c r="I30" s="16"/>
      <c r="J30" s="16"/>
      <c r="K30" s="16"/>
      <c r="L30" s="16"/>
      <c r="M30" s="18">
        <f>SUM(E30:L30)</f>
        <v>25</v>
      </c>
      <c r="N30" s="19">
        <v>1</v>
      </c>
    </row>
    <row r="31" spans="1:14">
      <c r="A31" s="3">
        <v>26</v>
      </c>
      <c r="B31" s="4" t="s">
        <v>223</v>
      </c>
      <c r="C31" s="4" t="s">
        <v>224</v>
      </c>
      <c r="D31" s="4" t="s">
        <v>225</v>
      </c>
      <c r="E31" s="4"/>
      <c r="F31" s="4"/>
      <c r="G31" s="4">
        <v>25</v>
      </c>
      <c r="H31" s="4"/>
      <c r="I31" s="4"/>
      <c r="J31" s="4"/>
      <c r="K31" s="4"/>
      <c r="L31" s="4"/>
      <c r="M31" s="18">
        <f>SUM(E31:L31)</f>
        <v>25</v>
      </c>
      <c r="N31" s="19">
        <v>1</v>
      </c>
    </row>
    <row r="32" spans="1:14">
      <c r="A32" s="3">
        <v>26</v>
      </c>
      <c r="B32" s="4" t="s">
        <v>172</v>
      </c>
      <c r="C32" s="4" t="s">
        <v>173</v>
      </c>
      <c r="D32" s="4" t="s">
        <v>174</v>
      </c>
      <c r="E32" s="17"/>
      <c r="F32" s="17">
        <v>25</v>
      </c>
      <c r="G32" s="16"/>
      <c r="H32" s="16"/>
      <c r="I32" s="16"/>
      <c r="J32" s="16"/>
      <c r="K32" s="16"/>
      <c r="L32" s="16"/>
      <c r="M32" s="18">
        <f>SUM(E32:L32)</f>
        <v>25</v>
      </c>
      <c r="N32" s="19">
        <v>1</v>
      </c>
    </row>
    <row r="33" spans="1:14">
      <c r="A33" s="3">
        <v>26</v>
      </c>
      <c r="B33" s="4" t="s">
        <v>160</v>
      </c>
      <c r="C33" s="4" t="s">
        <v>161</v>
      </c>
      <c r="D33" s="4" t="s">
        <v>162</v>
      </c>
      <c r="E33" s="17"/>
      <c r="F33" s="17">
        <v>25</v>
      </c>
      <c r="G33" s="16"/>
      <c r="H33" s="16"/>
      <c r="I33" s="16"/>
      <c r="J33" s="16"/>
      <c r="K33" s="16"/>
      <c r="L33" s="16"/>
      <c r="M33" s="18">
        <f>SUM(E33:L33)</f>
        <v>25</v>
      </c>
      <c r="N33" s="19">
        <v>1</v>
      </c>
    </row>
    <row r="34" spans="1:14">
      <c r="A34" s="3">
        <v>26</v>
      </c>
      <c r="B34" s="4" t="s">
        <v>262</v>
      </c>
      <c r="C34" s="4" t="s">
        <v>263</v>
      </c>
      <c r="D34" s="4" t="s">
        <v>261</v>
      </c>
      <c r="E34" s="4"/>
      <c r="F34" s="4"/>
      <c r="G34" s="4"/>
      <c r="H34" s="4">
        <v>25</v>
      </c>
      <c r="I34" s="4"/>
      <c r="J34" s="4"/>
      <c r="K34" s="4"/>
      <c r="L34" s="4"/>
      <c r="M34" s="18">
        <f>SUM(E34:L34)</f>
        <v>25</v>
      </c>
      <c r="N34" s="19">
        <v>1</v>
      </c>
    </row>
    <row r="35" spans="1:14">
      <c r="A35" s="3">
        <v>26</v>
      </c>
      <c r="B35" s="4" t="s">
        <v>229</v>
      </c>
      <c r="C35" s="4" t="s">
        <v>230</v>
      </c>
      <c r="D35" s="4" t="s">
        <v>231</v>
      </c>
      <c r="E35" s="4"/>
      <c r="F35" s="4"/>
      <c r="G35" s="4">
        <v>25</v>
      </c>
      <c r="H35" s="4"/>
      <c r="I35" s="4"/>
      <c r="J35" s="4"/>
      <c r="K35" s="4"/>
      <c r="L35" s="4"/>
      <c r="M35" s="18">
        <f>SUM(E35:L35)</f>
        <v>25</v>
      </c>
      <c r="N35" s="19">
        <v>1</v>
      </c>
    </row>
    <row r="36" spans="1:14">
      <c r="A36" s="3">
        <v>26</v>
      </c>
      <c r="B36" s="4" t="s">
        <v>163</v>
      </c>
      <c r="C36" s="4" t="s">
        <v>164</v>
      </c>
      <c r="D36" s="4" t="s">
        <v>165</v>
      </c>
      <c r="E36" s="17"/>
      <c r="F36" s="17">
        <v>25</v>
      </c>
      <c r="G36" s="16"/>
      <c r="H36" s="16"/>
      <c r="I36" s="16"/>
      <c r="J36" s="16"/>
      <c r="K36" s="16"/>
      <c r="L36" s="16"/>
      <c r="M36" s="18">
        <f>SUM(E36:L36)</f>
        <v>25</v>
      </c>
      <c r="N36" s="19">
        <v>1</v>
      </c>
    </row>
    <row r="37" spans="1:14">
      <c r="A37" s="3">
        <v>26</v>
      </c>
      <c r="B37" s="4" t="s">
        <v>48</v>
      </c>
      <c r="C37" s="4" t="s">
        <v>47</v>
      </c>
      <c r="D37" s="4" t="s">
        <v>121</v>
      </c>
      <c r="E37" s="16">
        <v>25</v>
      </c>
      <c r="F37" s="16"/>
      <c r="G37" s="16"/>
      <c r="H37" s="16"/>
      <c r="I37" s="16"/>
      <c r="J37" s="16"/>
      <c r="K37" s="16"/>
      <c r="L37" s="16"/>
      <c r="M37" s="18">
        <f>SUM(E37:L37)</f>
        <v>25</v>
      </c>
      <c r="N37" s="19">
        <v>1</v>
      </c>
    </row>
    <row r="38" spans="1:14">
      <c r="A38" s="3">
        <v>26</v>
      </c>
      <c r="B38" s="4" t="s">
        <v>266</v>
      </c>
      <c r="C38" s="4" t="s">
        <v>267</v>
      </c>
      <c r="D38" s="4" t="s">
        <v>268</v>
      </c>
      <c r="E38" s="4"/>
      <c r="F38" s="4"/>
      <c r="G38" s="4"/>
      <c r="H38" s="4">
        <v>25</v>
      </c>
      <c r="I38" s="4"/>
      <c r="J38" s="4"/>
      <c r="K38" s="4"/>
      <c r="L38" s="4"/>
      <c r="M38" s="18">
        <f>SUM(E38:L38)</f>
        <v>25</v>
      </c>
      <c r="N38" s="19">
        <v>1</v>
      </c>
    </row>
    <row r="39" spans="1:14">
      <c r="A39" s="3">
        <v>26</v>
      </c>
      <c r="B39" s="4" t="s">
        <v>38</v>
      </c>
      <c r="C39" s="4" t="s">
        <v>37</v>
      </c>
      <c r="D39" s="4" t="s">
        <v>39</v>
      </c>
      <c r="E39" s="16">
        <v>25</v>
      </c>
      <c r="F39" s="16"/>
      <c r="G39" s="16"/>
      <c r="H39" s="16"/>
      <c r="I39" s="16"/>
      <c r="J39" s="16"/>
      <c r="K39" s="16"/>
      <c r="L39" s="16"/>
      <c r="M39" s="18">
        <f>SUM(E39:L39)</f>
        <v>25</v>
      </c>
      <c r="N39" s="19">
        <v>1</v>
      </c>
    </row>
    <row r="40" spans="1:14">
      <c r="A40" s="3">
        <v>26</v>
      </c>
      <c r="B40" s="4" t="s">
        <v>61</v>
      </c>
      <c r="C40" s="4" t="s">
        <v>60</v>
      </c>
      <c r="D40" s="4" t="s">
        <v>62</v>
      </c>
      <c r="E40" s="16">
        <v>25</v>
      </c>
      <c r="F40" s="16"/>
      <c r="G40" s="16"/>
      <c r="H40" s="16"/>
      <c r="I40" s="16"/>
      <c r="J40" s="16"/>
      <c r="K40" s="16"/>
      <c r="L40" s="16"/>
      <c r="M40" s="18">
        <f>SUM(E40:L40)</f>
        <v>25</v>
      </c>
      <c r="N40" s="19">
        <v>1</v>
      </c>
    </row>
    <row r="41" spans="1:14">
      <c r="A41" s="3">
        <v>26</v>
      </c>
      <c r="B41" s="4" t="s">
        <v>144</v>
      </c>
      <c r="C41" s="4" t="s">
        <v>145</v>
      </c>
      <c r="D41" s="4" t="s">
        <v>146</v>
      </c>
      <c r="E41" s="17"/>
      <c r="F41" s="17">
        <v>25</v>
      </c>
      <c r="G41" s="16"/>
      <c r="H41" s="16"/>
      <c r="I41" s="16"/>
      <c r="J41" s="16"/>
      <c r="K41" s="16"/>
      <c r="L41" s="16"/>
      <c r="M41" s="18">
        <f>SUM(E41:L41)</f>
        <v>25</v>
      </c>
      <c r="N41" s="19">
        <v>1</v>
      </c>
    </row>
    <row r="42" spans="1:14">
      <c r="A42" s="3">
        <v>26</v>
      </c>
      <c r="B42" s="4" t="s">
        <v>55</v>
      </c>
      <c r="C42" s="4" t="s">
        <v>54</v>
      </c>
      <c r="D42" s="4" t="s">
        <v>56</v>
      </c>
      <c r="E42" s="16">
        <v>25</v>
      </c>
      <c r="F42" s="16"/>
      <c r="G42" s="16"/>
      <c r="H42" s="16"/>
      <c r="I42" s="16"/>
      <c r="J42" s="16"/>
      <c r="K42" s="16"/>
      <c r="L42" s="16"/>
      <c r="M42" s="18">
        <f>SUM(E42:L42)</f>
        <v>25</v>
      </c>
      <c r="N42" s="19">
        <v>1</v>
      </c>
    </row>
    <row r="43" spans="1:14">
      <c r="A43" s="3">
        <v>26</v>
      </c>
      <c r="B43" s="4" t="s">
        <v>232</v>
      </c>
      <c r="C43" s="4" t="s">
        <v>233</v>
      </c>
      <c r="D43" s="4" t="s">
        <v>234</v>
      </c>
      <c r="E43" s="4"/>
      <c r="F43" s="4"/>
      <c r="G43" s="4">
        <v>25</v>
      </c>
      <c r="H43" s="4"/>
      <c r="I43" s="4"/>
      <c r="J43" s="4"/>
      <c r="K43" s="4"/>
      <c r="L43" s="4"/>
      <c r="M43" s="18">
        <f>SUM(E43:L43)</f>
        <v>25</v>
      </c>
      <c r="N43" s="19">
        <v>1</v>
      </c>
    </row>
    <row r="44" spans="1:14">
      <c r="A44" s="3">
        <v>26</v>
      </c>
      <c r="B44" s="4" t="s">
        <v>216</v>
      </c>
      <c r="C44" s="4" t="s">
        <v>217</v>
      </c>
      <c r="D44" s="4" t="s">
        <v>218</v>
      </c>
      <c r="E44" s="4"/>
      <c r="F44" s="4"/>
      <c r="G44" s="4">
        <v>25</v>
      </c>
      <c r="H44" s="4"/>
      <c r="I44" s="4"/>
      <c r="J44" s="4"/>
      <c r="K44" s="4"/>
      <c r="L44" s="4"/>
      <c r="M44" s="18">
        <f>SUM(E44:L44)</f>
        <v>25</v>
      </c>
      <c r="N44" s="19">
        <v>1</v>
      </c>
    </row>
    <row r="45" spans="1:14">
      <c r="A45" s="3">
        <v>26</v>
      </c>
      <c r="B45" s="4" t="s">
        <v>23</v>
      </c>
      <c r="C45" s="4" t="s">
        <v>22</v>
      </c>
      <c r="D45" s="4" t="s">
        <v>115</v>
      </c>
      <c r="E45" s="16">
        <v>25</v>
      </c>
      <c r="F45" s="16"/>
      <c r="G45" s="16"/>
      <c r="H45" s="16"/>
      <c r="I45" s="16"/>
      <c r="J45" s="16"/>
      <c r="K45" s="16"/>
      <c r="L45" s="16"/>
      <c r="M45" s="18">
        <f>SUM(E45:L45)</f>
        <v>25</v>
      </c>
      <c r="N45" s="19">
        <v>1</v>
      </c>
    </row>
    <row r="46" spans="1:14">
      <c r="A46" s="3">
        <v>26</v>
      </c>
      <c r="B46" s="4" t="s">
        <v>52</v>
      </c>
      <c r="C46" s="4" t="s">
        <v>51</v>
      </c>
      <c r="D46" s="4" t="s">
        <v>53</v>
      </c>
      <c r="E46" s="16">
        <v>25</v>
      </c>
      <c r="F46" s="16"/>
      <c r="G46" s="16"/>
      <c r="H46" s="16"/>
      <c r="I46" s="16"/>
      <c r="J46" s="16"/>
      <c r="K46" s="16"/>
      <c r="L46" s="16"/>
      <c r="M46" s="18">
        <f>SUM(E46:L46)</f>
        <v>25</v>
      </c>
      <c r="N46" s="19">
        <v>1</v>
      </c>
    </row>
    <row r="47" spans="1:14">
      <c r="A47" s="3">
        <v>26</v>
      </c>
      <c r="B47" s="4" t="s">
        <v>290</v>
      </c>
      <c r="C47" s="4" t="s">
        <v>291</v>
      </c>
      <c r="D47" s="4" t="s">
        <v>294</v>
      </c>
      <c r="E47" s="4"/>
      <c r="F47" s="4"/>
      <c r="G47" s="4"/>
      <c r="H47" s="4"/>
      <c r="I47" s="4">
        <v>25</v>
      </c>
      <c r="J47" s="4"/>
      <c r="K47" s="4"/>
      <c r="L47" s="4"/>
      <c r="M47" s="18">
        <f>SUM(E47:L47)</f>
        <v>25</v>
      </c>
      <c r="N47" s="19">
        <v>1</v>
      </c>
    </row>
    <row r="48" spans="1:14">
      <c r="A48" s="3">
        <v>46</v>
      </c>
      <c r="B48" s="4" t="s">
        <v>8</v>
      </c>
      <c r="C48" s="4" t="s">
        <v>60</v>
      </c>
      <c r="D48" s="4" t="s">
        <v>71</v>
      </c>
      <c r="E48" s="16">
        <v>21</v>
      </c>
      <c r="F48" s="16"/>
      <c r="G48" s="16">
        <v>2</v>
      </c>
      <c r="H48" s="16"/>
      <c r="I48" s="16"/>
      <c r="J48" s="16"/>
      <c r="K48" s="16"/>
      <c r="L48" s="16"/>
      <c r="M48" s="18">
        <f>SUM(E48:L48)</f>
        <v>23</v>
      </c>
      <c r="N48" s="19">
        <v>2</v>
      </c>
    </row>
    <row r="49" spans="1:14">
      <c r="A49" s="3">
        <v>47</v>
      </c>
      <c r="B49" s="4" t="s">
        <v>75</v>
      </c>
      <c r="C49" s="4" t="s">
        <v>74</v>
      </c>
      <c r="D49" s="4" t="s">
        <v>117</v>
      </c>
      <c r="E49" s="16">
        <v>21</v>
      </c>
      <c r="F49" s="16"/>
      <c r="G49" s="16"/>
      <c r="H49" s="16"/>
      <c r="I49" s="16"/>
      <c r="J49" s="16"/>
      <c r="K49" s="16"/>
      <c r="L49" s="16"/>
      <c r="M49" s="18">
        <f>SUM(E49:L49)</f>
        <v>21</v>
      </c>
      <c r="N49" s="19">
        <v>1</v>
      </c>
    </row>
    <row r="50" spans="1:14">
      <c r="A50" s="3">
        <v>47</v>
      </c>
      <c r="B50" s="4" t="s">
        <v>79</v>
      </c>
      <c r="C50" s="4" t="s">
        <v>7</v>
      </c>
      <c r="D50" s="4" t="s">
        <v>80</v>
      </c>
      <c r="E50" s="16">
        <v>21</v>
      </c>
      <c r="F50" s="16"/>
      <c r="G50" s="16"/>
      <c r="H50" s="16"/>
      <c r="I50" s="16"/>
      <c r="J50" s="16"/>
      <c r="K50" s="16"/>
      <c r="L50" s="16"/>
      <c r="M50" s="18">
        <f>SUM(E50:L50)</f>
        <v>21</v>
      </c>
      <c r="N50" s="19">
        <v>1</v>
      </c>
    </row>
    <row r="51" spans="1:14">
      <c r="A51" s="3">
        <v>47</v>
      </c>
      <c r="B51" s="4" t="s">
        <v>238</v>
      </c>
      <c r="C51" s="4" t="s">
        <v>7</v>
      </c>
      <c r="D51" s="4" t="s">
        <v>237</v>
      </c>
      <c r="E51" s="4"/>
      <c r="F51" s="4"/>
      <c r="G51" s="4">
        <v>21</v>
      </c>
      <c r="H51" s="4"/>
      <c r="I51" s="4"/>
      <c r="J51" s="4"/>
      <c r="K51" s="4"/>
      <c r="L51" s="4"/>
      <c r="M51" s="18">
        <f>SUM(E51:L51)</f>
        <v>21</v>
      </c>
      <c r="N51" s="19">
        <v>1</v>
      </c>
    </row>
    <row r="52" spans="1:14">
      <c r="A52" s="3">
        <v>47</v>
      </c>
      <c r="B52" s="4" t="s">
        <v>44</v>
      </c>
      <c r="C52" s="4" t="s">
        <v>43</v>
      </c>
      <c r="D52" s="4" t="s">
        <v>269</v>
      </c>
      <c r="E52" s="4"/>
      <c r="F52" s="4"/>
      <c r="G52" s="4"/>
      <c r="H52" s="4">
        <v>21</v>
      </c>
      <c r="I52" s="4"/>
      <c r="J52" s="4"/>
      <c r="K52" s="4"/>
      <c r="L52" s="4"/>
      <c r="M52" s="18">
        <f>SUM(E52:L52)</f>
        <v>21</v>
      </c>
      <c r="N52" s="19">
        <v>1</v>
      </c>
    </row>
    <row r="53" spans="1:14">
      <c r="A53" s="3">
        <v>47</v>
      </c>
      <c r="B53" s="4" t="s">
        <v>296</v>
      </c>
      <c r="C53" s="4" t="s">
        <v>297</v>
      </c>
      <c r="D53" s="4" t="s">
        <v>301</v>
      </c>
      <c r="E53" s="4"/>
      <c r="F53" s="4"/>
      <c r="G53" s="4"/>
      <c r="H53" s="4"/>
      <c r="I53" s="4">
        <v>21</v>
      </c>
      <c r="J53" s="4"/>
      <c r="K53" s="4"/>
      <c r="L53" s="4"/>
      <c r="M53" s="18">
        <f>SUM(E53:L53)</f>
        <v>21</v>
      </c>
      <c r="N53" s="19">
        <v>1</v>
      </c>
    </row>
    <row r="54" spans="1:14">
      <c r="A54" s="3">
        <v>47</v>
      </c>
      <c r="B54" s="4" t="s">
        <v>235</v>
      </c>
      <c r="C54" s="4" t="s">
        <v>236</v>
      </c>
      <c r="D54" s="4" t="s">
        <v>237</v>
      </c>
      <c r="E54" s="4"/>
      <c r="F54" s="4"/>
      <c r="G54" s="4">
        <v>21</v>
      </c>
      <c r="H54" s="4"/>
      <c r="I54" s="4"/>
      <c r="J54" s="4"/>
      <c r="K54" s="4"/>
      <c r="L54" s="4"/>
      <c r="M54" s="18">
        <f>SUM(E54:L54)</f>
        <v>21</v>
      </c>
      <c r="N54" s="19">
        <v>1</v>
      </c>
    </row>
    <row r="55" spans="1:14">
      <c r="A55" s="3">
        <v>47</v>
      </c>
      <c r="B55" s="4" t="s">
        <v>250</v>
      </c>
      <c r="C55" s="4" t="s">
        <v>251</v>
      </c>
      <c r="D55" s="4" t="s">
        <v>265</v>
      </c>
      <c r="E55" s="4"/>
      <c r="F55" s="4"/>
      <c r="G55" s="4"/>
      <c r="H55" s="4">
        <v>21</v>
      </c>
      <c r="I55" s="4"/>
      <c r="J55" s="4"/>
      <c r="K55" s="4"/>
      <c r="L55" s="4"/>
      <c r="M55" s="18">
        <f>SUM(E55:L55)</f>
        <v>21</v>
      </c>
      <c r="N55" s="19">
        <v>1</v>
      </c>
    </row>
    <row r="56" spans="1:14">
      <c r="A56" s="3">
        <v>47</v>
      </c>
      <c r="B56" s="4" t="s">
        <v>64</v>
      </c>
      <c r="C56" s="4" t="s">
        <v>63</v>
      </c>
      <c r="D56" s="4" t="s">
        <v>65</v>
      </c>
      <c r="E56" s="16">
        <v>21</v>
      </c>
      <c r="F56" s="16"/>
      <c r="G56" s="16"/>
      <c r="H56" s="16"/>
      <c r="I56" s="16"/>
      <c r="J56" s="16"/>
      <c r="K56" s="16"/>
      <c r="L56" s="16"/>
      <c r="M56" s="18">
        <f>SUM(E56:L56)</f>
        <v>21</v>
      </c>
      <c r="N56" s="19">
        <v>1</v>
      </c>
    </row>
    <row r="57" spans="1:14">
      <c r="A57" s="3">
        <v>55</v>
      </c>
      <c r="B57" s="4" t="s">
        <v>85</v>
      </c>
      <c r="C57" s="4" t="s">
        <v>84</v>
      </c>
      <c r="D57" s="4" t="s">
        <v>116</v>
      </c>
      <c r="E57" s="16">
        <v>17</v>
      </c>
      <c r="F57" s="16"/>
      <c r="G57" s="16"/>
      <c r="H57" s="16"/>
      <c r="I57" s="16"/>
      <c r="J57" s="16"/>
      <c r="K57" s="16"/>
      <c r="L57" s="16"/>
      <c r="M57" s="18">
        <f>SUM(E57:L57)</f>
        <v>17</v>
      </c>
      <c r="N57" s="19">
        <v>1</v>
      </c>
    </row>
    <row r="58" spans="1:14">
      <c r="A58" s="3">
        <v>55</v>
      </c>
      <c r="B58" s="4" t="s">
        <v>253</v>
      </c>
      <c r="C58" s="4" t="s">
        <v>254</v>
      </c>
      <c r="D58" s="4" t="s">
        <v>255</v>
      </c>
      <c r="E58" s="4"/>
      <c r="F58" s="4"/>
      <c r="G58" s="4"/>
      <c r="H58" s="4"/>
      <c r="I58" s="4">
        <v>17</v>
      </c>
      <c r="J58" s="4"/>
      <c r="K58" s="4"/>
      <c r="L58" s="4"/>
      <c r="M58" s="18">
        <f>SUM(E58:L58)</f>
        <v>17</v>
      </c>
      <c r="N58" s="19">
        <v>1</v>
      </c>
    </row>
    <row r="59" spans="1:14">
      <c r="A59" s="3">
        <v>57</v>
      </c>
      <c r="B59" s="4" t="s">
        <v>87</v>
      </c>
      <c r="C59" s="4" t="s">
        <v>86</v>
      </c>
      <c r="D59" s="4" t="s">
        <v>88</v>
      </c>
      <c r="E59" s="16">
        <v>2</v>
      </c>
      <c r="F59" s="16">
        <v>2</v>
      </c>
      <c r="G59" s="16"/>
      <c r="H59" s="16"/>
      <c r="I59" s="16"/>
      <c r="J59" s="16"/>
      <c r="K59" s="16"/>
      <c r="L59" s="16"/>
      <c r="M59" s="18">
        <f>SUM(E59:L59)</f>
        <v>4</v>
      </c>
      <c r="N59" s="19">
        <v>2</v>
      </c>
    </row>
    <row r="60" spans="1:14">
      <c r="A60" s="3">
        <v>58</v>
      </c>
      <c r="B60" s="4" t="s">
        <v>299</v>
      </c>
      <c r="C60" s="4" t="s">
        <v>300</v>
      </c>
      <c r="D60" s="4" t="s">
        <v>295</v>
      </c>
      <c r="E60" s="4"/>
      <c r="F60" s="4"/>
      <c r="G60" s="4"/>
      <c r="H60" s="4"/>
      <c r="I60" s="4">
        <v>2</v>
      </c>
      <c r="J60" s="4"/>
      <c r="K60" s="4"/>
      <c r="L60" s="4"/>
      <c r="M60" s="18">
        <f>SUM(E60:L60)</f>
        <v>2</v>
      </c>
      <c r="N60" s="19">
        <v>1</v>
      </c>
    </row>
    <row r="61" spans="1:14">
      <c r="A61" s="3">
        <v>58</v>
      </c>
      <c r="B61" s="4" t="s">
        <v>207</v>
      </c>
      <c r="C61" s="4" t="s">
        <v>208</v>
      </c>
      <c r="D61" s="4" t="s">
        <v>209</v>
      </c>
      <c r="E61" s="4"/>
      <c r="F61" s="4"/>
      <c r="G61" s="4">
        <v>2</v>
      </c>
      <c r="H61" s="4"/>
      <c r="I61" s="4"/>
      <c r="J61" s="4"/>
      <c r="K61" s="4"/>
      <c r="L61" s="4"/>
      <c r="M61" s="18">
        <f>SUM(E61:L61)</f>
        <v>2</v>
      </c>
      <c r="N61" s="19">
        <v>1</v>
      </c>
    </row>
    <row r="62" spans="1:14">
      <c r="A62" s="3">
        <v>58</v>
      </c>
      <c r="B62" s="4" t="s">
        <v>204</v>
      </c>
      <c r="C62" s="4" t="s">
        <v>205</v>
      </c>
      <c r="D62" s="4" t="s">
        <v>206</v>
      </c>
      <c r="E62" s="4"/>
      <c r="F62" s="4"/>
      <c r="G62" s="4">
        <v>2</v>
      </c>
      <c r="H62" s="4"/>
      <c r="I62" s="4"/>
      <c r="J62" s="4"/>
      <c r="K62" s="4"/>
      <c r="L62" s="4"/>
      <c r="M62" s="18">
        <f>SUM(E62:L62)</f>
        <v>2</v>
      </c>
      <c r="N62" s="19">
        <v>1</v>
      </c>
    </row>
    <row r="63" spans="1:14">
      <c r="A63" s="3">
        <v>58</v>
      </c>
      <c r="B63" s="4" t="s">
        <v>292</v>
      </c>
      <c r="C63" s="4" t="s">
        <v>293</v>
      </c>
      <c r="D63" s="4" t="s">
        <v>295</v>
      </c>
      <c r="E63" s="4"/>
      <c r="F63" s="4"/>
      <c r="G63" s="4"/>
      <c r="H63" s="4"/>
      <c r="I63" s="4">
        <v>2</v>
      </c>
      <c r="J63" s="4"/>
      <c r="K63" s="4"/>
      <c r="L63" s="4"/>
      <c r="M63" s="18">
        <f>SUM(E63:L63)</f>
        <v>2</v>
      </c>
      <c r="N63" s="19">
        <v>1</v>
      </c>
    </row>
    <row r="64" spans="1:14">
      <c r="A64" s="3">
        <v>58</v>
      </c>
      <c r="B64" s="4" t="s">
        <v>213</v>
      </c>
      <c r="C64" s="4" t="s">
        <v>214</v>
      </c>
      <c r="D64" s="4" t="s">
        <v>215</v>
      </c>
      <c r="E64" s="4"/>
      <c r="F64" s="4"/>
      <c r="G64" s="4">
        <v>2</v>
      </c>
      <c r="H64" s="4"/>
      <c r="I64" s="4"/>
      <c r="J64" s="4"/>
      <c r="K64" s="4"/>
      <c r="L64" s="4"/>
      <c r="M64" s="18">
        <f>SUM(E64:L64)</f>
        <v>2</v>
      </c>
      <c r="N64" s="19">
        <v>1</v>
      </c>
    </row>
    <row r="65" spans="1:14">
      <c r="A65" s="3">
        <v>58</v>
      </c>
      <c r="B65" s="4" t="s">
        <v>259</v>
      </c>
      <c r="C65" s="4" t="s">
        <v>260</v>
      </c>
      <c r="D65" s="4" t="s">
        <v>303</v>
      </c>
      <c r="E65" s="4"/>
      <c r="F65" s="4"/>
      <c r="G65" s="4"/>
      <c r="H65" s="4"/>
      <c r="I65" s="4">
        <v>2</v>
      </c>
      <c r="J65" s="4"/>
      <c r="K65" s="4"/>
      <c r="L65" s="4"/>
      <c r="M65" s="18">
        <f>SUM(E65:L65)</f>
        <v>2</v>
      </c>
      <c r="N65" s="19">
        <v>1</v>
      </c>
    </row>
    <row r="66" spans="1:14">
      <c r="A66" s="3">
        <v>58</v>
      </c>
      <c r="B66" s="4" t="s">
        <v>147</v>
      </c>
      <c r="C66" s="4" t="s">
        <v>148</v>
      </c>
      <c r="D66" s="4" t="s">
        <v>149</v>
      </c>
      <c r="E66" s="17"/>
      <c r="F66" s="17">
        <v>2</v>
      </c>
      <c r="G66" s="16"/>
      <c r="H66" s="16"/>
      <c r="I66" s="16"/>
      <c r="J66" s="16"/>
      <c r="K66" s="16"/>
      <c r="L66" s="16"/>
      <c r="M66" s="18">
        <f>SUM(E66:L66)</f>
        <v>2</v>
      </c>
      <c r="N66" s="19">
        <v>1</v>
      </c>
    </row>
    <row r="67" spans="1:14">
      <c r="A67" s="3">
        <v>58</v>
      </c>
      <c r="B67" s="4" t="s">
        <v>298</v>
      </c>
      <c r="C67" s="4" t="s">
        <v>66</v>
      </c>
      <c r="D67" s="4" t="s">
        <v>157</v>
      </c>
      <c r="E67" s="4"/>
      <c r="F67" s="4"/>
      <c r="G67" s="4"/>
      <c r="H67" s="4"/>
      <c r="I67" s="4">
        <v>2</v>
      </c>
      <c r="J67" s="4"/>
      <c r="K67" s="4"/>
      <c r="L67" s="4"/>
      <c r="M67" s="18">
        <f>SUM(E67:L67)</f>
        <v>2</v>
      </c>
      <c r="N67" s="19">
        <v>1</v>
      </c>
    </row>
    <row r="68" spans="1:14">
      <c r="A68" s="3">
        <v>58</v>
      </c>
      <c r="B68" s="4" t="s">
        <v>274</v>
      </c>
      <c r="C68" s="4" t="s">
        <v>275</v>
      </c>
      <c r="D68" s="4" t="s">
        <v>276</v>
      </c>
      <c r="E68" s="4"/>
      <c r="F68" s="4"/>
      <c r="G68" s="4"/>
      <c r="H68" s="4">
        <v>2</v>
      </c>
      <c r="I68" s="4"/>
      <c r="J68" s="4"/>
      <c r="K68" s="4"/>
      <c r="L68" s="4"/>
      <c r="M68" s="18">
        <f>SUM(E68:L68)</f>
        <v>2</v>
      </c>
      <c r="N68" s="19">
        <v>1</v>
      </c>
    </row>
    <row r="69" spans="1:14">
      <c r="A69" s="3">
        <v>58</v>
      </c>
      <c r="B69" s="4" t="s">
        <v>210</v>
      </c>
      <c r="C69" s="4" t="s">
        <v>211</v>
      </c>
      <c r="D69" s="4" t="s">
        <v>212</v>
      </c>
      <c r="E69" s="4"/>
      <c r="F69" s="4"/>
      <c r="G69" s="4">
        <v>2</v>
      </c>
      <c r="H69" s="4"/>
      <c r="I69" s="4"/>
      <c r="J69" s="4"/>
      <c r="K69" s="4"/>
      <c r="L69" s="4"/>
      <c r="M69" s="18">
        <f>SUM(E69:L69)</f>
        <v>2</v>
      </c>
      <c r="N69" s="19">
        <v>1</v>
      </c>
    </row>
    <row r="70" spans="1:14">
      <c r="E70" s="27"/>
      <c r="F70" s="27"/>
      <c r="G70" s="27"/>
      <c r="H70" s="27"/>
      <c r="I70" s="27"/>
      <c r="J70" s="27"/>
      <c r="K70" s="27"/>
      <c r="L70" s="27"/>
      <c r="M70" s="31"/>
      <c r="N70" s="32"/>
    </row>
    <row r="72" spans="1:14">
      <c r="B72" s="37"/>
      <c r="C72" s="37"/>
      <c r="D72" s="37"/>
      <c r="I72" s="37"/>
    </row>
    <row r="73" spans="1:14">
      <c r="I73" s="38"/>
    </row>
  </sheetData>
  <sortState xmlns:xlrd2="http://schemas.microsoft.com/office/spreadsheetml/2017/richdata2" ref="A3:P69">
    <sortCondition descending="1" ref="M3:M69"/>
  </sortState>
  <mergeCells count="1">
    <mergeCell ref="A1:P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8"/>
  <sheetViews>
    <sheetView workbookViewId="0">
      <selection activeCell="A2" sqref="A1:A1048576"/>
    </sheetView>
  </sheetViews>
  <sheetFormatPr baseColWidth="10" defaultRowHeight="15"/>
  <cols>
    <col min="1" max="1" width="8.85546875" customWidth="1"/>
    <col min="2" max="2" width="22" customWidth="1"/>
    <col min="3" max="3" width="25.28515625" customWidth="1"/>
    <col min="4" max="4" width="34.28515625" customWidth="1"/>
    <col min="5" max="7" width="10.7109375" customWidth="1"/>
    <col min="8" max="8" width="10.7109375" style="23" customWidth="1"/>
    <col min="9" max="9" width="10.7109375" customWidth="1"/>
    <col min="10" max="10" width="10.7109375" style="27" customWidth="1"/>
    <col min="11" max="15" width="10.7109375" customWidth="1"/>
  </cols>
  <sheetData>
    <row r="1" spans="1:16" ht="28.5">
      <c r="A1" s="41" t="s">
        <v>142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1" customFormat="1" ht="128.25">
      <c r="A2" s="2" t="s">
        <v>126</v>
      </c>
      <c r="B2" s="6" t="s">
        <v>113</v>
      </c>
      <c r="C2" s="6" t="s">
        <v>114</v>
      </c>
      <c r="D2" s="6" t="s">
        <v>127</v>
      </c>
      <c r="E2" s="6" t="s">
        <v>137</v>
      </c>
      <c r="F2" s="5" t="s">
        <v>129</v>
      </c>
      <c r="G2" s="5" t="s">
        <v>130</v>
      </c>
      <c r="H2" s="24" t="s">
        <v>131</v>
      </c>
      <c r="I2" s="5" t="s">
        <v>285</v>
      </c>
      <c r="J2" s="26" t="s">
        <v>132</v>
      </c>
      <c r="K2" s="5" t="s">
        <v>133</v>
      </c>
      <c r="L2" s="5" t="s">
        <v>134</v>
      </c>
      <c r="M2" s="7" t="s">
        <v>136</v>
      </c>
      <c r="N2" s="8" t="s">
        <v>128</v>
      </c>
      <c r="O2" s="9" t="s">
        <v>135</v>
      </c>
    </row>
    <row r="3" spans="1:16">
      <c r="A3" s="3">
        <v>1</v>
      </c>
      <c r="B3" s="4" t="s">
        <v>73</v>
      </c>
      <c r="C3" s="4" t="s">
        <v>72</v>
      </c>
      <c r="D3" s="4" t="s">
        <v>123</v>
      </c>
      <c r="E3" s="12" t="s">
        <v>12</v>
      </c>
      <c r="F3" s="12">
        <v>91</v>
      </c>
      <c r="G3" s="12">
        <v>105</v>
      </c>
      <c r="H3" s="12">
        <v>104</v>
      </c>
      <c r="I3" s="12">
        <v>105</v>
      </c>
      <c r="J3" s="16"/>
      <c r="K3" s="12"/>
      <c r="L3" s="12"/>
      <c r="M3" s="12"/>
      <c r="N3" s="13">
        <f>IF(COUNT(F3:M3)=0,"",SUM(F3:M3)-IF(COUNT(F3:M3)&gt;4,SMALL(F3:M3,COUNT(F3:M3)-4),0))</f>
        <v>405</v>
      </c>
      <c r="O3" s="14">
        <v>4</v>
      </c>
    </row>
    <row r="4" spans="1:16">
      <c r="A4" s="3">
        <v>2</v>
      </c>
      <c r="B4" s="4" t="s">
        <v>18</v>
      </c>
      <c r="C4" s="4" t="s">
        <v>17</v>
      </c>
      <c r="D4" s="4" t="s">
        <v>89</v>
      </c>
      <c r="E4" s="12" t="s">
        <v>12</v>
      </c>
      <c r="F4" s="12">
        <v>109</v>
      </c>
      <c r="G4" s="12">
        <v>95</v>
      </c>
      <c r="H4" s="12">
        <v>95</v>
      </c>
      <c r="I4" s="12">
        <v>98</v>
      </c>
      <c r="J4" s="16"/>
      <c r="K4" s="12"/>
      <c r="L4" s="12"/>
      <c r="M4" s="12"/>
      <c r="N4" s="13">
        <f>IF(COUNT(F4:M4)=0,"",SUM(F4:M4)-IF(COUNT(F4:M4)&gt;4,SMALL(F4:M4,COUNT(F4:M4)-4),0))</f>
        <v>397</v>
      </c>
      <c r="O4" s="14">
        <v>4</v>
      </c>
    </row>
    <row r="5" spans="1:16">
      <c r="A5" s="3">
        <v>3</v>
      </c>
      <c r="B5" s="4" t="s">
        <v>15</v>
      </c>
      <c r="C5" s="4" t="s">
        <v>14</v>
      </c>
      <c r="D5" s="4" t="s">
        <v>16</v>
      </c>
      <c r="E5" s="12" t="s">
        <v>12</v>
      </c>
      <c r="F5" s="12">
        <v>96</v>
      </c>
      <c r="G5" s="39">
        <v>94</v>
      </c>
      <c r="H5" s="12">
        <v>94</v>
      </c>
      <c r="I5" s="12">
        <v>103</v>
      </c>
      <c r="J5" s="16">
        <v>103</v>
      </c>
      <c r="K5" s="12"/>
      <c r="L5" s="12"/>
      <c r="M5" s="12"/>
      <c r="N5" s="13">
        <f>IF(COUNT(F5:M5)=0,"",SUM(F5:M5)-IF(COUNT(F5:M5)&gt;4,SMALL(F5:M5,COUNT(F5:M5)-4),0))</f>
        <v>396</v>
      </c>
      <c r="O5" s="14">
        <v>5</v>
      </c>
    </row>
    <row r="6" spans="1:16">
      <c r="A6" s="3">
        <v>4</v>
      </c>
      <c r="B6" s="4" t="s">
        <v>70</v>
      </c>
      <c r="C6" s="4" t="s">
        <v>69</v>
      </c>
      <c r="D6" s="4" t="s">
        <v>123</v>
      </c>
      <c r="E6" s="12" t="s">
        <v>12</v>
      </c>
      <c r="F6" s="12">
        <v>101</v>
      </c>
      <c r="G6" s="12">
        <v>90</v>
      </c>
      <c r="H6" s="12">
        <v>103</v>
      </c>
      <c r="I6" s="12">
        <v>92</v>
      </c>
      <c r="J6" s="16"/>
      <c r="K6" s="12"/>
      <c r="L6" s="12"/>
      <c r="M6" s="12"/>
      <c r="N6" s="13">
        <f>IF(COUNT(F6:M6)=0,"",SUM(F6:M6)-IF(COUNT(F6:M6)&gt;4,SMALL(F6:M6,COUNT(F6:M6)-4),0))</f>
        <v>386</v>
      </c>
      <c r="O6" s="14">
        <v>3</v>
      </c>
    </row>
    <row r="7" spans="1:16">
      <c r="A7" s="3">
        <v>5</v>
      </c>
      <c r="B7" s="4" t="s">
        <v>67</v>
      </c>
      <c r="C7" s="4" t="s">
        <v>100</v>
      </c>
      <c r="D7" s="4" t="s">
        <v>101</v>
      </c>
      <c r="E7" s="12" t="s">
        <v>0</v>
      </c>
      <c r="F7" s="12">
        <v>88</v>
      </c>
      <c r="G7" s="12">
        <v>92</v>
      </c>
      <c r="H7" s="12"/>
      <c r="I7" s="12">
        <v>99</v>
      </c>
      <c r="J7" s="16">
        <v>105</v>
      </c>
      <c r="K7" s="12"/>
      <c r="L7" s="12"/>
      <c r="M7" s="12"/>
      <c r="N7" s="13">
        <f>IF(COUNT(F7:M7)=0,"",SUM(F7:M7)-IF(COUNT(F7:M7)&gt;4,SMALL(F7:M7,COUNT(F7:M7)-4),0))</f>
        <v>384</v>
      </c>
      <c r="O7" s="14">
        <v>4</v>
      </c>
    </row>
    <row r="8" spans="1:16">
      <c r="A8" s="3">
        <v>6</v>
      </c>
      <c r="B8" s="4" t="s">
        <v>67</v>
      </c>
      <c r="C8" s="4" t="s">
        <v>66</v>
      </c>
      <c r="D8" s="4" t="s">
        <v>102</v>
      </c>
      <c r="E8" s="12" t="s">
        <v>0</v>
      </c>
      <c r="F8" s="12">
        <v>86</v>
      </c>
      <c r="G8" s="12">
        <v>98</v>
      </c>
      <c r="H8" s="12"/>
      <c r="I8" s="12">
        <v>102</v>
      </c>
      <c r="J8" s="16">
        <v>96</v>
      </c>
      <c r="K8" s="12"/>
      <c r="L8" s="12"/>
      <c r="M8" s="12"/>
      <c r="N8" s="13">
        <f>IF(COUNT(F8:M8)=0,"",SUM(F8:M8)-IF(COUNT(F8:M8)&gt;4,SMALL(F8:M8,COUNT(F8:M8)-4),0))</f>
        <v>382</v>
      </c>
      <c r="O8" s="14">
        <v>4</v>
      </c>
    </row>
    <row r="9" spans="1:16">
      <c r="A9" s="3">
        <v>7</v>
      </c>
      <c r="B9" s="4" t="s">
        <v>36</v>
      </c>
      <c r="C9" s="4" t="s">
        <v>35</v>
      </c>
      <c r="D9" s="4" t="s">
        <v>226</v>
      </c>
      <c r="E9" s="12" t="s">
        <v>12</v>
      </c>
      <c r="F9" s="12">
        <v>5</v>
      </c>
      <c r="G9" s="12"/>
      <c r="H9" s="12">
        <v>107</v>
      </c>
      <c r="I9" s="12">
        <v>104</v>
      </c>
      <c r="J9" s="16">
        <v>107</v>
      </c>
      <c r="K9" s="12"/>
      <c r="L9" s="12"/>
      <c r="M9" s="12"/>
      <c r="N9" s="13">
        <f>IF(COUNT(F9:M9)=0,"",SUM(F9:M9)-IF(COUNT(F9:M9)&gt;4,SMALL(F9:M9,COUNT(F9:M9)-4),0))</f>
        <v>323</v>
      </c>
      <c r="O9" s="14">
        <v>4</v>
      </c>
    </row>
    <row r="10" spans="1:16">
      <c r="A10" s="3">
        <v>8</v>
      </c>
      <c r="B10" s="4" t="s">
        <v>169</v>
      </c>
      <c r="C10" s="4" t="s">
        <v>170</v>
      </c>
      <c r="D10" s="4" t="s">
        <v>171</v>
      </c>
      <c r="E10" s="12" t="s">
        <v>12</v>
      </c>
      <c r="F10" s="15"/>
      <c r="G10" s="15">
        <v>101</v>
      </c>
      <c r="H10" s="12">
        <v>101</v>
      </c>
      <c r="I10" s="4"/>
      <c r="J10" s="16">
        <v>99</v>
      </c>
      <c r="K10" s="4"/>
      <c r="L10" s="4"/>
      <c r="M10" s="4"/>
      <c r="N10" s="13">
        <f>IF(COUNT(F10:M10)=0,"",SUM(F10:M10)-IF(COUNT(F10:M10)&gt;4,SMALL(F10:M10,COUNT(F10:M10)-4),0))</f>
        <v>301</v>
      </c>
      <c r="O10" s="14">
        <v>3</v>
      </c>
    </row>
    <row r="11" spans="1:16">
      <c r="A11" s="3">
        <v>9</v>
      </c>
      <c r="B11" s="4" t="s">
        <v>44</v>
      </c>
      <c r="C11" s="4" t="s">
        <v>43</v>
      </c>
      <c r="D11" s="4" t="s">
        <v>120</v>
      </c>
      <c r="E11" s="12" t="s">
        <v>12</v>
      </c>
      <c r="F11" s="12">
        <v>5</v>
      </c>
      <c r="G11" s="12">
        <v>102</v>
      </c>
      <c r="H11" s="12">
        <v>92</v>
      </c>
      <c r="I11" s="12">
        <v>95</v>
      </c>
      <c r="J11" s="16"/>
      <c r="K11" s="12"/>
      <c r="L11" s="12"/>
      <c r="M11" s="12"/>
      <c r="N11" s="13">
        <f>IF(COUNT(F11:M11)=0,"",SUM(F11:M11)-IF(COUNT(F11:M11)&gt;4,SMALL(F11:M11,COUNT(F11:M11)-4),0))</f>
        <v>294</v>
      </c>
      <c r="O11" s="14">
        <v>3</v>
      </c>
    </row>
    <row r="12" spans="1:16">
      <c r="A12" s="3">
        <v>10</v>
      </c>
      <c r="B12" s="4" t="s">
        <v>177</v>
      </c>
      <c r="C12" s="4" t="s">
        <v>178</v>
      </c>
      <c r="D12" s="4" t="s">
        <v>179</v>
      </c>
      <c r="E12" s="12" t="s">
        <v>0</v>
      </c>
      <c r="F12" s="15"/>
      <c r="G12" s="15">
        <v>99</v>
      </c>
      <c r="H12" s="12">
        <v>99</v>
      </c>
      <c r="I12" s="4"/>
      <c r="J12" s="16">
        <v>91</v>
      </c>
      <c r="K12" s="4"/>
      <c r="L12" s="4"/>
      <c r="M12" s="4"/>
      <c r="N12" s="13">
        <f>IF(COUNT(F12:M12)=0,"",SUM(F12:M12)-IF(COUNT(F12:M12)&gt;4,SMALL(F12:M12,COUNT(F12:M12)-4),0))</f>
        <v>289</v>
      </c>
      <c r="O12" s="14">
        <v>3</v>
      </c>
    </row>
    <row r="13" spans="1:16">
      <c r="A13" s="3">
        <v>11</v>
      </c>
      <c r="B13" s="4" t="s">
        <v>27</v>
      </c>
      <c r="C13" s="4" t="s">
        <v>26</v>
      </c>
      <c r="D13" s="4" t="s">
        <v>28</v>
      </c>
      <c r="E13" s="12" t="s">
        <v>12</v>
      </c>
      <c r="F13" s="12">
        <v>103</v>
      </c>
      <c r="G13" s="12">
        <v>103</v>
      </c>
      <c r="H13" s="12"/>
      <c r="I13" s="12"/>
      <c r="J13" s="16"/>
      <c r="K13" s="12"/>
      <c r="L13" s="12"/>
      <c r="M13" s="12"/>
      <c r="N13" s="13">
        <f>IF(COUNT(F13:M13)=0,"",SUM(F13:M13)-IF(COUNT(F13:M13)&gt;4,SMALL(F13:M13,COUNT(F13:M13)-4),0))</f>
        <v>206</v>
      </c>
      <c r="O13" s="14">
        <v>2</v>
      </c>
    </row>
    <row r="14" spans="1:16">
      <c r="A14" s="3">
        <v>12</v>
      </c>
      <c r="B14" s="4" t="s">
        <v>182</v>
      </c>
      <c r="C14" s="4" t="s">
        <v>183</v>
      </c>
      <c r="D14" s="4" t="s">
        <v>184</v>
      </c>
      <c r="E14" s="12" t="s">
        <v>0</v>
      </c>
      <c r="F14" s="15"/>
      <c r="G14" s="15">
        <v>106</v>
      </c>
      <c r="H14" s="12">
        <v>5</v>
      </c>
      <c r="I14" s="4"/>
      <c r="J14" s="16">
        <v>92</v>
      </c>
      <c r="K14" s="4"/>
      <c r="L14" s="4"/>
      <c r="M14" s="4"/>
      <c r="N14" s="13">
        <f>IF(COUNT(F14:M14)=0,"",SUM(F14:M14)-IF(COUNT(F14:M14)&gt;4,SMALL(F14:M14,COUNT(F14:M14)-4),0))</f>
        <v>203</v>
      </c>
      <c r="O14" s="14">
        <v>3</v>
      </c>
    </row>
    <row r="15" spans="1:16">
      <c r="A15" s="3">
        <v>13</v>
      </c>
      <c r="B15" s="4" t="s">
        <v>94</v>
      </c>
      <c r="C15" s="4" t="s">
        <v>93</v>
      </c>
      <c r="D15" s="4" t="s">
        <v>124</v>
      </c>
      <c r="E15" s="12" t="s">
        <v>0</v>
      </c>
      <c r="F15" s="12">
        <v>104</v>
      </c>
      <c r="G15" s="12"/>
      <c r="H15" s="12"/>
      <c r="I15" s="12">
        <v>96</v>
      </c>
      <c r="J15" s="16"/>
      <c r="K15" s="12"/>
      <c r="L15" s="12"/>
      <c r="M15" s="12"/>
      <c r="N15" s="13">
        <f>IF(COUNT(F15:M15)=0,"",SUM(F15:M15)-IF(COUNT(F15:M15)&gt;4,SMALL(F15:M15,COUNT(F15:M15)-4),0))</f>
        <v>200</v>
      </c>
      <c r="O15" s="14">
        <v>2</v>
      </c>
    </row>
    <row r="16" spans="1:16">
      <c r="A16" s="3">
        <v>14</v>
      </c>
      <c r="B16" s="4" t="s">
        <v>98</v>
      </c>
      <c r="C16" s="4" t="s">
        <v>97</v>
      </c>
      <c r="D16" s="4" t="s">
        <v>99</v>
      </c>
      <c r="E16" s="12" t="s">
        <v>12</v>
      </c>
      <c r="F16" s="12">
        <v>99</v>
      </c>
      <c r="G16" s="12">
        <v>97</v>
      </c>
      <c r="H16" s="12"/>
      <c r="I16" s="12"/>
      <c r="J16" s="16"/>
      <c r="K16" s="12"/>
      <c r="L16" s="12"/>
      <c r="M16" s="12"/>
      <c r="N16" s="13">
        <f>IF(COUNT(F16:M16)=0,"",SUM(F16:M16)-IF(COUNT(F16:M16)&gt;4,SMALL(F16:M16,COUNT(F16:M16)-4),0))</f>
        <v>196</v>
      </c>
      <c r="O16" s="14">
        <v>2</v>
      </c>
    </row>
    <row r="17" spans="1:15">
      <c r="A17" s="3">
        <v>15</v>
      </c>
      <c r="B17" s="4" t="s">
        <v>277</v>
      </c>
      <c r="C17" s="4" t="s">
        <v>278</v>
      </c>
      <c r="D17" s="4" t="s">
        <v>279</v>
      </c>
      <c r="E17" s="4"/>
      <c r="F17" s="4"/>
      <c r="G17" s="4"/>
      <c r="H17" s="12"/>
      <c r="I17" s="4">
        <v>97</v>
      </c>
      <c r="J17" s="16">
        <v>95</v>
      </c>
      <c r="K17" s="4"/>
      <c r="L17" s="4"/>
      <c r="M17" s="4"/>
      <c r="N17" s="13">
        <f>IF(COUNT(F17:M17)=0,"",SUM(F17:M17)-IF(COUNT(F17:M17)&gt;4,SMALL(F17:M17,COUNT(F17:M17)-4),0))</f>
        <v>192</v>
      </c>
      <c r="O17" s="14">
        <v>2</v>
      </c>
    </row>
    <row r="18" spans="1:15">
      <c r="A18" s="3">
        <v>16</v>
      </c>
      <c r="B18" s="4" t="s">
        <v>77</v>
      </c>
      <c r="C18" s="4" t="s">
        <v>76</v>
      </c>
      <c r="D18" s="4" t="s">
        <v>78</v>
      </c>
      <c r="E18" s="12" t="s">
        <v>0</v>
      </c>
      <c r="F18" s="12">
        <v>87</v>
      </c>
      <c r="G18" s="12">
        <v>93</v>
      </c>
      <c r="H18" s="12">
        <v>5</v>
      </c>
      <c r="I18" s="12"/>
      <c r="J18" s="16">
        <v>5</v>
      </c>
      <c r="K18" s="12"/>
      <c r="L18" s="12"/>
      <c r="M18" s="12"/>
      <c r="N18" s="13">
        <f>IF(COUNT(F18:M18)=0,"",SUM(F18:M18)-IF(COUNT(F18:M18)&gt;4,SMALL(F18:M18,COUNT(F18:M18)-4),0))</f>
        <v>190</v>
      </c>
      <c r="O18" s="14">
        <v>4</v>
      </c>
    </row>
    <row r="19" spans="1:15">
      <c r="A19" s="3">
        <v>17</v>
      </c>
      <c r="B19" s="4" t="s">
        <v>166</v>
      </c>
      <c r="C19" s="4" t="s">
        <v>167</v>
      </c>
      <c r="D19" s="4" t="s">
        <v>168</v>
      </c>
      <c r="E19" s="12" t="s">
        <v>0</v>
      </c>
      <c r="F19" s="15"/>
      <c r="G19" s="15">
        <v>109</v>
      </c>
      <c r="H19" s="12"/>
      <c r="I19" s="4"/>
      <c r="J19" s="16"/>
      <c r="K19" s="4"/>
      <c r="L19" s="4"/>
      <c r="M19" s="4"/>
      <c r="N19" s="13">
        <f>IF(COUNT(F19:M19)=0,"",SUM(F19:M19)-IF(COUNT(F19:M19)&gt;4,SMALL(F19:M19,COUNT(F19:M19)-4),0))</f>
        <v>109</v>
      </c>
      <c r="O19" s="14">
        <v>1</v>
      </c>
    </row>
    <row r="20" spans="1:15">
      <c r="A20" s="3">
        <v>18</v>
      </c>
      <c r="B20" s="4" t="s">
        <v>46</v>
      </c>
      <c r="C20" s="4" t="s">
        <v>45</v>
      </c>
      <c r="D20" s="4" t="s">
        <v>302</v>
      </c>
      <c r="E20" s="12" t="s">
        <v>12</v>
      </c>
      <c r="F20" s="12">
        <v>93</v>
      </c>
      <c r="G20" s="12">
        <v>5</v>
      </c>
      <c r="H20" s="12">
        <v>5</v>
      </c>
      <c r="I20" s="12"/>
      <c r="J20" s="16">
        <v>5</v>
      </c>
      <c r="K20" s="12"/>
      <c r="L20" s="12"/>
      <c r="M20" s="12"/>
      <c r="N20" s="13">
        <f>IF(COUNT(F20:M20)=0,"",SUM(F20:M20)-IF(COUNT(F20:M20)&gt;4,SMALL(F20:M20,COUNT(F20:M20)-4),0))</f>
        <v>108</v>
      </c>
      <c r="O20" s="14">
        <v>4</v>
      </c>
    </row>
    <row r="21" spans="1:15">
      <c r="A21" s="3">
        <v>19</v>
      </c>
      <c r="B21" s="4" t="s">
        <v>180</v>
      </c>
      <c r="C21" s="4" t="s">
        <v>181</v>
      </c>
      <c r="D21" s="4" t="s">
        <v>149</v>
      </c>
      <c r="E21" s="12" t="s">
        <v>0</v>
      </c>
      <c r="F21" s="15"/>
      <c r="G21" s="15">
        <v>107</v>
      </c>
      <c r="H21" s="12"/>
      <c r="I21" s="4"/>
      <c r="J21" s="16"/>
      <c r="K21" s="4"/>
      <c r="L21" s="4"/>
      <c r="M21" s="4"/>
      <c r="N21" s="13">
        <f>IF(COUNT(F21:M21)=0,"",SUM(F21:M21)-IF(COUNT(F21:M21)&gt;4,SMALL(F21:M21,COUNT(F21:M21)-4),0))</f>
        <v>107</v>
      </c>
      <c r="O21" s="14">
        <v>1</v>
      </c>
    </row>
    <row r="22" spans="1:15">
      <c r="A22" s="3">
        <v>19</v>
      </c>
      <c r="B22" s="4" t="s">
        <v>48</v>
      </c>
      <c r="C22" s="4" t="s">
        <v>47</v>
      </c>
      <c r="D22" s="4" t="s">
        <v>121</v>
      </c>
      <c r="E22" s="12" t="s">
        <v>12</v>
      </c>
      <c r="F22" s="12">
        <v>107</v>
      </c>
      <c r="G22" s="12"/>
      <c r="H22" s="12"/>
      <c r="I22" s="12"/>
      <c r="J22" s="16"/>
      <c r="K22" s="12"/>
      <c r="L22" s="12"/>
      <c r="M22" s="12"/>
      <c r="N22" s="13">
        <f>IF(COUNT(F22:M22)=0,"",SUM(F22:M22)-IF(COUNT(F22:M22)&gt;4,SMALL(F22:M22,COUNT(F22:M22)-4),0))</f>
        <v>107</v>
      </c>
      <c r="O22" s="14">
        <v>1</v>
      </c>
    </row>
    <row r="23" spans="1:15">
      <c r="A23" s="3">
        <v>21</v>
      </c>
      <c r="B23" s="4" t="s">
        <v>304</v>
      </c>
      <c r="C23" s="4" t="s">
        <v>305</v>
      </c>
      <c r="D23" s="4" t="s">
        <v>313</v>
      </c>
      <c r="E23" s="12" t="s">
        <v>0</v>
      </c>
      <c r="F23" s="4"/>
      <c r="G23" s="4"/>
      <c r="H23" s="12"/>
      <c r="I23" s="4"/>
      <c r="J23" s="16">
        <v>106</v>
      </c>
      <c r="K23" s="4"/>
      <c r="L23" s="4"/>
      <c r="M23" s="4"/>
      <c r="N23" s="13">
        <f>IF(COUNT(F23:M23)=0,"",SUM(F23:M23)-IF(COUNT(F23:M23)&gt;4,SMALL(F23:M23,COUNT(F23:M23)-4),0))</f>
        <v>106</v>
      </c>
      <c r="O23" s="14">
        <v>1</v>
      </c>
    </row>
    <row r="24" spans="1:15">
      <c r="A24" s="3">
        <v>21</v>
      </c>
      <c r="B24" s="4" t="s">
        <v>2</v>
      </c>
      <c r="C24" s="4" t="s">
        <v>1</v>
      </c>
      <c r="D24" s="4" t="s">
        <v>3</v>
      </c>
      <c r="E24" s="12" t="s">
        <v>0</v>
      </c>
      <c r="F24" s="12">
        <v>106</v>
      </c>
      <c r="G24" s="12"/>
      <c r="H24" s="12"/>
      <c r="I24" s="12"/>
      <c r="J24" s="16"/>
      <c r="K24" s="12"/>
      <c r="L24" s="12"/>
      <c r="M24" s="12"/>
      <c r="N24" s="13">
        <f>IF(COUNT(F24:M24)=0,"",SUM(F24:M24)-IF(COUNT(F24:M24)&gt;4,SMALL(F24:M24,COUNT(F24:M24)-4),0))</f>
        <v>106</v>
      </c>
      <c r="O24" s="14">
        <v>1</v>
      </c>
    </row>
    <row r="25" spans="1:15">
      <c r="A25" s="3">
        <v>23</v>
      </c>
      <c r="B25" s="4" t="s">
        <v>91</v>
      </c>
      <c r="C25" s="4" t="s">
        <v>90</v>
      </c>
      <c r="D25" s="4" t="s">
        <v>92</v>
      </c>
      <c r="E25" s="12" t="s">
        <v>0</v>
      </c>
      <c r="F25" s="12">
        <v>105</v>
      </c>
      <c r="G25" s="12"/>
      <c r="H25" s="12"/>
      <c r="I25" s="12"/>
      <c r="J25" s="16"/>
      <c r="K25" s="12"/>
      <c r="L25" s="12"/>
      <c r="M25" s="12"/>
      <c r="N25" s="13">
        <f>IF(COUNT(F25:M25)=0,"",SUM(F25:M25)-IF(COUNT(F25:M25)&gt;4,SMALL(F25:M25,COUNT(F25:M25)-4),0))</f>
        <v>105</v>
      </c>
      <c r="O25" s="14">
        <v>1</v>
      </c>
    </row>
    <row r="26" spans="1:15">
      <c r="A26" s="3">
        <v>24</v>
      </c>
      <c r="B26" s="4" t="s">
        <v>264</v>
      </c>
      <c r="C26" s="4" t="s">
        <v>7</v>
      </c>
      <c r="D26" s="4" t="s">
        <v>265</v>
      </c>
      <c r="E26" s="12" t="s">
        <v>12</v>
      </c>
      <c r="F26" s="4"/>
      <c r="G26" s="4"/>
      <c r="H26" s="12"/>
      <c r="I26" s="4"/>
      <c r="J26" s="16">
        <v>104</v>
      </c>
      <c r="K26" s="4"/>
      <c r="L26" s="4"/>
      <c r="M26" s="4"/>
      <c r="N26" s="13">
        <f>IF(COUNT(F26:M26)=0,"",SUM(F26:M26)-IF(COUNT(F26:M26)&gt;4,SMALL(F26:M26,COUNT(F26:M26)-4),0))</f>
        <v>104</v>
      </c>
      <c r="O26" s="14">
        <v>1</v>
      </c>
    </row>
    <row r="27" spans="1:15">
      <c r="A27" s="3">
        <v>24</v>
      </c>
      <c r="B27" s="4" t="s">
        <v>185</v>
      </c>
      <c r="C27" s="4" t="s">
        <v>186</v>
      </c>
      <c r="D27" s="4" t="s">
        <v>187</v>
      </c>
      <c r="E27" s="12" t="s">
        <v>0</v>
      </c>
      <c r="F27" s="15"/>
      <c r="G27" s="15">
        <v>104</v>
      </c>
      <c r="H27" s="12"/>
      <c r="I27" s="4"/>
      <c r="J27" s="16"/>
      <c r="K27" s="4"/>
      <c r="L27" s="4"/>
      <c r="M27" s="4"/>
      <c r="N27" s="13">
        <f>IF(COUNT(F27:M27)=0,"",SUM(F27:M27)-IF(COUNT(F27:M27)&gt;4,SMALL(F27:M27,COUNT(F27:M27)-4),0))</f>
        <v>104</v>
      </c>
      <c r="O27" s="14">
        <v>1</v>
      </c>
    </row>
    <row r="28" spans="1:15">
      <c r="A28" s="3">
        <v>26</v>
      </c>
      <c r="B28" s="4" t="s">
        <v>87</v>
      </c>
      <c r="C28" s="4" t="s">
        <v>86</v>
      </c>
      <c r="D28" s="4" t="s">
        <v>88</v>
      </c>
      <c r="E28" s="12" t="s">
        <v>12</v>
      </c>
      <c r="F28" s="12">
        <v>98</v>
      </c>
      <c r="G28" s="12">
        <v>5</v>
      </c>
      <c r="H28" s="12"/>
      <c r="I28" s="12"/>
      <c r="J28" s="16"/>
      <c r="K28" s="12"/>
      <c r="L28" s="12"/>
      <c r="M28" s="12"/>
      <c r="N28" s="13">
        <f>IF(COUNT(F28:M28)=0,"",SUM(F28:M28)-IF(COUNT(F28:M28)&gt;4,SMALL(F28:M28,COUNT(F28:M28)-4),0))</f>
        <v>103</v>
      </c>
      <c r="O28" s="14">
        <v>2</v>
      </c>
    </row>
    <row r="29" spans="1:15">
      <c r="A29" s="3">
        <v>27</v>
      </c>
      <c r="B29" s="4" t="s">
        <v>306</v>
      </c>
      <c r="C29" s="4" t="s">
        <v>307</v>
      </c>
      <c r="D29" s="4" t="s">
        <v>314</v>
      </c>
      <c r="E29" s="12" t="s">
        <v>0</v>
      </c>
      <c r="F29" s="4"/>
      <c r="G29" s="4"/>
      <c r="H29" s="12"/>
      <c r="I29" s="4"/>
      <c r="J29" s="16">
        <v>102</v>
      </c>
      <c r="K29" s="4"/>
      <c r="L29" s="4"/>
      <c r="M29" s="4"/>
      <c r="N29" s="13">
        <f>IF(COUNT(F29:M29)=0,"",SUM(F29:M29)-IF(COUNT(F29:M29)&gt;4,SMALL(F29:M29,COUNT(F29:M29)-4),0))</f>
        <v>102</v>
      </c>
      <c r="O29" s="14">
        <v>1</v>
      </c>
    </row>
    <row r="30" spans="1:15">
      <c r="A30" s="3">
        <v>27</v>
      </c>
      <c r="B30" s="4" t="s">
        <v>11</v>
      </c>
      <c r="C30" s="4" t="s">
        <v>95</v>
      </c>
      <c r="D30" s="4" t="s">
        <v>96</v>
      </c>
      <c r="E30" s="12" t="s">
        <v>0</v>
      </c>
      <c r="F30" s="12">
        <v>102</v>
      </c>
      <c r="G30" s="12"/>
      <c r="H30" s="12"/>
      <c r="I30" s="12"/>
      <c r="J30" s="16"/>
      <c r="K30" s="12"/>
      <c r="L30" s="12"/>
      <c r="M30" s="12"/>
      <c r="N30" s="13">
        <f>IF(COUNT(F30:M30)=0,"",SUM(F30:M30)-IF(COUNT(F30:M30)&gt;4,SMALL(F30:M30,COUNT(F30:M30)-4),0))</f>
        <v>102</v>
      </c>
      <c r="O30" s="14">
        <v>1</v>
      </c>
    </row>
    <row r="31" spans="1:15">
      <c r="A31" s="3">
        <v>27</v>
      </c>
      <c r="B31" s="4" t="s">
        <v>239</v>
      </c>
      <c r="C31" s="4" t="s">
        <v>240</v>
      </c>
      <c r="D31" s="4" t="s">
        <v>241</v>
      </c>
      <c r="E31" s="12" t="s">
        <v>0</v>
      </c>
      <c r="F31" s="4"/>
      <c r="G31" s="4"/>
      <c r="H31" s="12">
        <v>102</v>
      </c>
      <c r="I31" s="4"/>
      <c r="J31" s="16"/>
      <c r="K31" s="4"/>
      <c r="L31" s="4"/>
      <c r="M31" s="4"/>
      <c r="N31" s="13">
        <f>IF(COUNT(F31:M31)=0,"",SUM(F31:M31)-IF(COUNT(F31:M31)&gt;4,SMALL(F31:M31,COUNT(F31:M31)-4),0))</f>
        <v>102</v>
      </c>
      <c r="O31" s="14">
        <v>1</v>
      </c>
    </row>
    <row r="32" spans="1:15">
      <c r="A32" s="3">
        <v>30</v>
      </c>
      <c r="B32" s="4" t="s">
        <v>308</v>
      </c>
      <c r="C32" s="4" t="s">
        <v>7</v>
      </c>
      <c r="D32" s="4" t="s">
        <v>315</v>
      </c>
      <c r="E32" s="12" t="s">
        <v>312</v>
      </c>
      <c r="F32" s="4"/>
      <c r="G32" s="4"/>
      <c r="H32" s="12"/>
      <c r="I32" s="4"/>
      <c r="J32" s="16">
        <v>101</v>
      </c>
      <c r="K32" s="4"/>
      <c r="L32" s="4"/>
      <c r="M32" s="4"/>
      <c r="N32" s="13">
        <f>IF(COUNT(F32:M32)=0,"",SUM(F32:M32)-IF(COUNT(F32:M32)&gt;4,SMALL(F32:M32,COUNT(F32:M32)-4),0))</f>
        <v>101</v>
      </c>
      <c r="O32" s="14">
        <v>2</v>
      </c>
    </row>
    <row r="33" spans="1:15">
      <c r="A33" s="3">
        <v>31</v>
      </c>
      <c r="B33" s="4" t="s">
        <v>67</v>
      </c>
      <c r="C33" s="4" t="s">
        <v>66</v>
      </c>
      <c r="D33" s="4" t="s">
        <v>68</v>
      </c>
      <c r="E33" s="12" t="s">
        <v>0</v>
      </c>
      <c r="F33" s="12">
        <v>89</v>
      </c>
      <c r="G33" s="12">
        <v>5</v>
      </c>
      <c r="H33" s="12"/>
      <c r="I33" s="12">
        <v>5</v>
      </c>
      <c r="J33" s="16"/>
      <c r="K33" s="12"/>
      <c r="L33" s="12"/>
      <c r="M33" s="12"/>
      <c r="N33" s="13">
        <f>IF(COUNT(F33:M33)=0,"",SUM(F33:M33)-IF(COUNT(F33:M33)&gt;4,SMALL(F33:M33,COUNT(F33:M33)-4),0))</f>
        <v>99</v>
      </c>
      <c r="O33" s="14">
        <v>3</v>
      </c>
    </row>
    <row r="34" spans="1:15">
      <c r="A34" s="3">
        <v>32</v>
      </c>
      <c r="B34" s="4" t="s">
        <v>229</v>
      </c>
      <c r="C34" s="4" t="s">
        <v>230</v>
      </c>
      <c r="D34" s="4" t="s">
        <v>231</v>
      </c>
      <c r="E34" s="12" t="s">
        <v>0</v>
      </c>
      <c r="F34" s="4"/>
      <c r="G34" s="4"/>
      <c r="H34" s="12">
        <v>98</v>
      </c>
      <c r="I34" s="4"/>
      <c r="J34" s="16"/>
      <c r="K34" s="4"/>
      <c r="L34" s="4"/>
      <c r="M34" s="4"/>
      <c r="N34" s="13">
        <f>IF(COUNT(F34:M34)=0,"",SUM(F34:M34)-IF(COUNT(F34:M34)&gt;4,SMALL(F34:M34,COUNT(F34:M34)-4),0))</f>
        <v>98</v>
      </c>
      <c r="O34" s="14">
        <v>1</v>
      </c>
    </row>
    <row r="35" spans="1:15">
      <c r="A35" s="3">
        <v>32</v>
      </c>
      <c r="B35" s="4" t="s">
        <v>296</v>
      </c>
      <c r="C35" s="4" t="s">
        <v>297</v>
      </c>
      <c r="D35" s="4" t="s">
        <v>301</v>
      </c>
      <c r="E35" s="12" t="s">
        <v>0</v>
      </c>
      <c r="F35" s="4"/>
      <c r="G35" s="4"/>
      <c r="H35" s="12"/>
      <c r="I35" s="4"/>
      <c r="J35" s="16">
        <v>98</v>
      </c>
      <c r="K35" s="4"/>
      <c r="L35" s="4"/>
      <c r="M35" s="4"/>
      <c r="N35" s="13">
        <f>IF(COUNT(F35:M35)=0,"",SUM(F35:M35)-IF(COUNT(F35:M35)&gt;4,SMALL(F35:M35,COUNT(F35:M35)-4),0))</f>
        <v>98</v>
      </c>
      <c r="O35" s="14">
        <v>1</v>
      </c>
    </row>
    <row r="36" spans="1:15">
      <c r="A36" s="3">
        <v>34</v>
      </c>
      <c r="B36" s="4" t="s">
        <v>29</v>
      </c>
      <c r="C36" s="4" t="s">
        <v>9</v>
      </c>
      <c r="D36" s="4" t="s">
        <v>119</v>
      </c>
      <c r="E36" s="12" t="s">
        <v>12</v>
      </c>
      <c r="F36" s="12">
        <v>97</v>
      </c>
      <c r="G36" s="12"/>
      <c r="H36" s="12"/>
      <c r="I36" s="12"/>
      <c r="J36" s="16"/>
      <c r="K36" s="12"/>
      <c r="L36" s="12"/>
      <c r="M36" s="12"/>
      <c r="N36" s="13">
        <f>IF(COUNT(F36:M36)=0,"",SUM(F36:M36)-IF(COUNT(F36:M36)&gt;4,SMALL(F36:M36,COUNT(F36:M36)-4),0))</f>
        <v>97</v>
      </c>
      <c r="O36" s="14">
        <v>1</v>
      </c>
    </row>
    <row r="37" spans="1:15">
      <c r="A37" s="3">
        <v>34</v>
      </c>
      <c r="B37" s="4" t="s">
        <v>223</v>
      </c>
      <c r="C37" s="4" t="s">
        <v>224</v>
      </c>
      <c r="D37" s="4" t="s">
        <v>225</v>
      </c>
      <c r="E37" s="12" t="s">
        <v>0</v>
      </c>
      <c r="F37" s="4"/>
      <c r="G37" s="4"/>
      <c r="H37" s="12">
        <v>97</v>
      </c>
      <c r="I37" s="4"/>
      <c r="J37" s="16"/>
      <c r="K37" s="4"/>
      <c r="L37" s="4"/>
      <c r="M37" s="4"/>
      <c r="N37" s="13">
        <f>IF(COUNT(F37:M37)=0,"",SUM(F37:M37)-IF(COUNT(F37:M37)&gt;4,SMALL(F37:M37,COUNT(F37:M37)-4),0))</f>
        <v>97</v>
      </c>
      <c r="O37" s="14">
        <v>1</v>
      </c>
    </row>
    <row r="38" spans="1:15">
      <c r="A38" s="3">
        <v>34</v>
      </c>
      <c r="B38" s="4" t="s">
        <v>298</v>
      </c>
      <c r="C38" s="4" t="s">
        <v>66</v>
      </c>
      <c r="D38" s="4" t="s">
        <v>157</v>
      </c>
      <c r="E38" s="12" t="s">
        <v>12</v>
      </c>
      <c r="F38" s="4"/>
      <c r="G38" s="4"/>
      <c r="H38" s="12"/>
      <c r="I38" s="4"/>
      <c r="J38" s="16">
        <v>97</v>
      </c>
      <c r="K38" s="4"/>
      <c r="L38" s="4"/>
      <c r="M38" s="4"/>
      <c r="N38" s="13">
        <f>IF(COUNT(F38:M38)=0,"",SUM(F38:M38)-IF(COUNT(F38:M38)&gt;4,SMALL(F38:M38,COUNT(F38:M38)-4),0))</f>
        <v>97</v>
      </c>
      <c r="O38" s="14">
        <v>1</v>
      </c>
    </row>
    <row r="39" spans="1:15">
      <c r="A39" s="3">
        <v>37</v>
      </c>
      <c r="B39" s="4" t="s">
        <v>163</v>
      </c>
      <c r="C39" s="4" t="s">
        <v>164</v>
      </c>
      <c r="D39" s="4" t="s">
        <v>165</v>
      </c>
      <c r="E39" s="12" t="s">
        <v>12</v>
      </c>
      <c r="F39" s="15"/>
      <c r="G39" s="15">
        <v>96</v>
      </c>
      <c r="H39" s="12"/>
      <c r="I39" s="4"/>
      <c r="J39" s="16"/>
      <c r="K39" s="4"/>
      <c r="L39" s="4"/>
      <c r="M39" s="4"/>
      <c r="N39" s="13">
        <f>IF(COUNT(F39:M39)=0,"",SUM(F39:M39)-IF(COUNT(F39:M39)&gt;4,SMALL(F39:M39,COUNT(F39:M39)-4),0))</f>
        <v>96</v>
      </c>
      <c r="O39" s="14">
        <v>1</v>
      </c>
    </row>
    <row r="40" spans="1:15">
      <c r="A40" s="3">
        <v>37</v>
      </c>
      <c r="B40" s="4" t="s">
        <v>232</v>
      </c>
      <c r="C40" s="4" t="s">
        <v>233</v>
      </c>
      <c r="D40" s="4" t="s">
        <v>234</v>
      </c>
      <c r="E40" s="12" t="s">
        <v>12</v>
      </c>
      <c r="F40" s="4"/>
      <c r="G40" s="4"/>
      <c r="H40" s="12">
        <v>96</v>
      </c>
      <c r="I40" s="4"/>
      <c r="J40" s="16"/>
      <c r="K40" s="4"/>
      <c r="L40" s="4"/>
      <c r="M40" s="4"/>
      <c r="N40" s="13">
        <f>IF(COUNT(F40:M40)=0,"",SUM(F40:M40)-IF(COUNT(F40:M40)&gt;4,SMALL(F40:M40,COUNT(F40:M40)-4),0))</f>
        <v>96</v>
      </c>
      <c r="O40" s="14">
        <v>1</v>
      </c>
    </row>
    <row r="41" spans="1:15">
      <c r="A41" s="3">
        <v>39</v>
      </c>
      <c r="B41" s="4" t="s">
        <v>50</v>
      </c>
      <c r="C41" s="4" t="s">
        <v>49</v>
      </c>
      <c r="D41" s="4" t="s">
        <v>122</v>
      </c>
      <c r="E41" s="12" t="s">
        <v>0</v>
      </c>
      <c r="F41" s="12">
        <v>95</v>
      </c>
      <c r="G41" s="12"/>
      <c r="H41" s="12"/>
      <c r="I41" s="12"/>
      <c r="J41" s="16"/>
      <c r="K41" s="12"/>
      <c r="L41" s="12"/>
      <c r="M41" s="12"/>
      <c r="N41" s="13">
        <f>IF(COUNT(F41:M41)=0,"",SUM(F41:M41)-IF(COUNT(F41:M41)&gt;4,SMALL(F41:M41,COUNT(F41:M41)-4),0))</f>
        <v>95</v>
      </c>
      <c r="O41" s="14">
        <v>1</v>
      </c>
    </row>
    <row r="42" spans="1:15">
      <c r="A42" s="3">
        <v>40</v>
      </c>
      <c r="B42" s="4" t="s">
        <v>309</v>
      </c>
      <c r="C42" s="4" t="s">
        <v>310</v>
      </c>
      <c r="D42" s="4" t="s">
        <v>316</v>
      </c>
      <c r="E42" s="12" t="s">
        <v>0</v>
      </c>
      <c r="F42" s="4"/>
      <c r="G42" s="4"/>
      <c r="H42" s="12"/>
      <c r="I42" s="4"/>
      <c r="J42" s="16">
        <v>94</v>
      </c>
      <c r="K42" s="4"/>
      <c r="L42" s="4"/>
      <c r="M42" s="4"/>
      <c r="N42" s="13">
        <f>IF(COUNT(F42:M42)=0,"",SUM(F42:M42)-IF(COUNT(F42:M42)&gt;4,SMALL(F42:M42,COUNT(F42:M42)-4),0))</f>
        <v>94</v>
      </c>
      <c r="O42" s="14">
        <v>1</v>
      </c>
    </row>
    <row r="43" spans="1:15">
      <c r="A43" s="3">
        <v>40</v>
      </c>
      <c r="B43" s="4" t="s">
        <v>64</v>
      </c>
      <c r="C43" s="4" t="s">
        <v>63</v>
      </c>
      <c r="D43" s="4" t="s">
        <v>65</v>
      </c>
      <c r="E43" s="12" t="s">
        <v>12</v>
      </c>
      <c r="F43" s="12">
        <v>94</v>
      </c>
      <c r="G43" s="12"/>
      <c r="H43" s="12"/>
      <c r="I43" s="12"/>
      <c r="J43" s="16"/>
      <c r="K43" s="12"/>
      <c r="L43" s="12"/>
      <c r="M43" s="12"/>
      <c r="N43" s="13">
        <f>IF(COUNT(F43:M43)=0,"",SUM(F43:M43)-IF(COUNT(F43:M43)&gt;4,SMALL(F43:M43,COUNT(F43:M43)-4),0))</f>
        <v>94</v>
      </c>
      <c r="O43" s="14">
        <v>1</v>
      </c>
    </row>
    <row r="44" spans="1:15">
      <c r="A44" s="3">
        <v>42</v>
      </c>
      <c r="B44" s="4" t="s">
        <v>242</v>
      </c>
      <c r="C44" s="4" t="s">
        <v>243</v>
      </c>
      <c r="D44" s="4" t="s">
        <v>195</v>
      </c>
      <c r="E44" s="12" t="s">
        <v>0</v>
      </c>
      <c r="F44" s="4"/>
      <c r="G44" s="4"/>
      <c r="H44" s="12">
        <v>93</v>
      </c>
      <c r="I44" s="4"/>
      <c r="J44" s="16"/>
      <c r="K44" s="4"/>
      <c r="L44" s="4"/>
      <c r="M44" s="4"/>
      <c r="N44" s="13">
        <f>IF(COUNT(F44:M44)=0,"",SUM(F44:M44)-IF(COUNT(F44:M44)&gt;4,SMALL(F44:M44,COUNT(F44:M44)-4),0))</f>
        <v>93</v>
      </c>
      <c r="O44" s="14">
        <v>1</v>
      </c>
    </row>
    <row r="45" spans="1:15">
      <c r="A45" s="3">
        <v>42</v>
      </c>
      <c r="B45" s="4" t="s">
        <v>270</v>
      </c>
      <c r="C45" s="4" t="s">
        <v>271</v>
      </c>
      <c r="D45" s="4" t="s">
        <v>272</v>
      </c>
      <c r="E45" s="4"/>
      <c r="F45" s="4"/>
      <c r="G45" s="4"/>
      <c r="H45" s="12"/>
      <c r="I45" s="4">
        <v>93</v>
      </c>
      <c r="J45" s="16"/>
      <c r="K45" s="4"/>
      <c r="L45" s="4"/>
      <c r="M45" s="4"/>
      <c r="N45" s="13">
        <f>IF(COUNT(F45:M45)=0,"",SUM(F45:M45)-IF(COUNT(F45:M45)&gt;4,SMALL(F45:M45,COUNT(F45:M45)-4),0))</f>
        <v>93</v>
      </c>
      <c r="O45" s="14">
        <v>1</v>
      </c>
    </row>
    <row r="46" spans="1:15">
      <c r="A46" s="3">
        <v>42</v>
      </c>
      <c r="B46" s="4" t="s">
        <v>311</v>
      </c>
      <c r="C46" s="4" t="s">
        <v>260</v>
      </c>
      <c r="D46" s="4" t="s">
        <v>317</v>
      </c>
      <c r="E46" s="12" t="s">
        <v>0</v>
      </c>
      <c r="F46" s="4"/>
      <c r="G46" s="4"/>
      <c r="H46" s="12"/>
      <c r="I46" s="4"/>
      <c r="J46" s="16">
        <v>93</v>
      </c>
      <c r="K46" s="4"/>
      <c r="L46" s="4"/>
      <c r="M46" s="4"/>
      <c r="N46" s="13">
        <f>IF(COUNT(F46:M46)=0,"",SUM(F46:M46)-IF(COUNT(F46:M46)&gt;4,SMALL(F46:M46,COUNT(F46:M46)-4),0))</f>
        <v>93</v>
      </c>
      <c r="O46" s="14">
        <v>1</v>
      </c>
    </row>
    <row r="47" spans="1:15">
      <c r="A47" s="3">
        <v>45</v>
      </c>
      <c r="B47" s="4" t="s">
        <v>55</v>
      </c>
      <c r="C47" s="4" t="s">
        <v>54</v>
      </c>
      <c r="D47" s="4" t="s">
        <v>56</v>
      </c>
      <c r="E47" s="12" t="s">
        <v>12</v>
      </c>
      <c r="F47" s="12">
        <v>92</v>
      </c>
      <c r="G47" s="12"/>
      <c r="H47" s="12"/>
      <c r="I47" s="12"/>
      <c r="J47" s="16"/>
      <c r="K47" s="12"/>
      <c r="L47" s="12"/>
      <c r="M47" s="12"/>
      <c r="N47" s="13">
        <f>IF(COUNT(F47:M47)=0,"",SUM(F47:M47)-IF(COUNT(F47:M47)&gt;4,SMALL(F47:M47,COUNT(F47:M47)-4),0))</f>
        <v>92</v>
      </c>
      <c r="O47" s="14">
        <v>1</v>
      </c>
    </row>
    <row r="48" spans="1:15">
      <c r="A48" s="3">
        <v>46</v>
      </c>
      <c r="B48" s="4" t="s">
        <v>238</v>
      </c>
      <c r="C48" s="4" t="s">
        <v>7</v>
      </c>
      <c r="D48" s="4" t="s">
        <v>237</v>
      </c>
      <c r="E48" s="12" t="s">
        <v>0</v>
      </c>
      <c r="F48" s="4"/>
      <c r="G48" s="4"/>
      <c r="H48" s="12">
        <v>91</v>
      </c>
      <c r="I48" s="4"/>
      <c r="J48" s="16"/>
      <c r="K48" s="4"/>
      <c r="L48" s="4"/>
      <c r="M48" s="4"/>
      <c r="N48" s="13">
        <f>IF(COUNT(F48:M48)=0,"",SUM(F48:M48)-IF(COUNT(F48:M48)&gt;4,SMALL(F48:M48,COUNT(F48:M48)-4),0))</f>
        <v>91</v>
      </c>
      <c r="O48" s="14">
        <v>1</v>
      </c>
    </row>
    <row r="49" spans="1:15">
      <c r="A49" s="3">
        <v>46</v>
      </c>
      <c r="B49" s="4" t="s">
        <v>172</v>
      </c>
      <c r="C49" s="4" t="s">
        <v>173</v>
      </c>
      <c r="D49" s="4" t="s">
        <v>174</v>
      </c>
      <c r="E49" s="12" t="s">
        <v>12</v>
      </c>
      <c r="F49" s="15"/>
      <c r="G49" s="15">
        <v>91</v>
      </c>
      <c r="H49" s="12"/>
      <c r="I49" s="4"/>
      <c r="J49" s="16"/>
      <c r="K49" s="4"/>
      <c r="L49" s="4"/>
      <c r="M49" s="4"/>
      <c r="N49" s="13">
        <f>IF(COUNT(F49:M49)=0,"",SUM(F49:M49)-IF(COUNT(F49:M49)&gt;4,SMALL(F49:M49,COUNT(F49:M49)-4),0))</f>
        <v>91</v>
      </c>
      <c r="O49" s="14">
        <v>1</v>
      </c>
    </row>
    <row r="50" spans="1:15">
      <c r="A50" s="3">
        <v>48</v>
      </c>
      <c r="B50" s="4" t="s">
        <v>5</v>
      </c>
      <c r="C50" s="4" t="s">
        <v>4</v>
      </c>
      <c r="D50" s="4" t="s">
        <v>6</v>
      </c>
      <c r="E50" s="12" t="s">
        <v>0</v>
      </c>
      <c r="F50" s="12">
        <v>90</v>
      </c>
      <c r="G50" s="12"/>
      <c r="H50" s="12"/>
      <c r="I50" s="12"/>
      <c r="J50" s="16"/>
      <c r="K50" s="12"/>
      <c r="L50" s="12"/>
      <c r="M50" s="12"/>
      <c r="N50" s="13">
        <f>IF(COUNT(F50:M50)=0,"",SUM(F50:M50)-IF(COUNT(F50:M50)&gt;4,SMALL(F50:M50,COUNT(F50:M50)-4),0))</f>
        <v>90</v>
      </c>
      <c r="O50" s="14">
        <v>1</v>
      </c>
    </row>
    <row r="51" spans="1:15">
      <c r="A51" s="3">
        <v>48</v>
      </c>
      <c r="B51" s="4" t="s">
        <v>235</v>
      </c>
      <c r="C51" s="4" t="s">
        <v>236</v>
      </c>
      <c r="D51" s="4" t="s">
        <v>237</v>
      </c>
      <c r="E51" s="12" t="s">
        <v>0</v>
      </c>
      <c r="F51" s="4"/>
      <c r="G51" s="4"/>
      <c r="H51" s="12">
        <v>90</v>
      </c>
      <c r="I51" s="4"/>
      <c r="J51" s="16"/>
      <c r="K51" s="4"/>
      <c r="L51" s="4"/>
      <c r="M51" s="4"/>
      <c r="N51" s="13">
        <f>IF(COUNT(F51:M51)=0,"",SUM(F51:M51)-IF(COUNT(F51:M51)&gt;4,SMALL(F51:M51,COUNT(F51:M51)-4),0))</f>
        <v>90</v>
      </c>
      <c r="O51" s="14">
        <v>1</v>
      </c>
    </row>
    <row r="52" spans="1:15">
      <c r="A52" s="3">
        <v>50</v>
      </c>
      <c r="B52" s="4" t="s">
        <v>188</v>
      </c>
      <c r="C52" s="4" t="s">
        <v>7</v>
      </c>
      <c r="D52" s="4" t="s">
        <v>189</v>
      </c>
      <c r="E52" s="12" t="s">
        <v>0</v>
      </c>
      <c r="F52" s="15"/>
      <c r="G52" s="15">
        <v>89</v>
      </c>
      <c r="H52" s="12"/>
      <c r="I52" s="4"/>
      <c r="J52" s="16"/>
      <c r="K52" s="4"/>
      <c r="L52" s="4"/>
      <c r="M52" s="4"/>
      <c r="N52" s="13">
        <f>IF(COUNT(F52:M52)=0,"",SUM(F52:M52)-IF(COUNT(F52:M52)&gt;4,SMALL(F52:M52,COUNT(F52:M52)-4),0))</f>
        <v>89</v>
      </c>
      <c r="O52" s="14">
        <v>1</v>
      </c>
    </row>
    <row r="53" spans="1:15">
      <c r="A53" s="3">
        <v>51</v>
      </c>
      <c r="B53" s="4" t="s">
        <v>25</v>
      </c>
      <c r="C53" s="4" t="s">
        <v>24</v>
      </c>
      <c r="D53" s="4" t="s">
        <v>118</v>
      </c>
      <c r="E53" s="12" t="s">
        <v>12</v>
      </c>
      <c r="F53" s="12">
        <v>5</v>
      </c>
      <c r="G53" s="12">
        <v>5</v>
      </c>
      <c r="H53" s="12"/>
      <c r="I53" s="12"/>
      <c r="J53" s="16"/>
      <c r="K53" s="12"/>
      <c r="L53" s="12"/>
      <c r="M53" s="12"/>
      <c r="N53" s="13">
        <f>IF(COUNT(F53:M53)=0,"",SUM(F53:M53)-IF(COUNT(F53:M53)&gt;4,SMALL(F53:M53,COUNT(F53:M53)-4),0))</f>
        <v>10</v>
      </c>
      <c r="O53" s="14">
        <v>2</v>
      </c>
    </row>
    <row r="54" spans="1:15">
      <c r="A54" s="3">
        <v>51</v>
      </c>
      <c r="B54" s="4" t="s">
        <v>175</v>
      </c>
      <c r="C54" s="4" t="s">
        <v>24</v>
      </c>
      <c r="D54" s="4" t="s">
        <v>176</v>
      </c>
      <c r="E54" s="12" t="s">
        <v>0</v>
      </c>
      <c r="F54" s="21"/>
      <c r="G54" s="22">
        <v>5</v>
      </c>
      <c r="H54" s="12">
        <v>5</v>
      </c>
      <c r="I54" s="4"/>
      <c r="J54" s="16"/>
      <c r="K54" s="4"/>
      <c r="L54" s="4"/>
      <c r="M54" s="4"/>
      <c r="N54" s="13">
        <f>IF(COUNT(F54:M54)=0,"",SUM(F54:M54)-IF(COUNT(F54:M54)&gt;4,SMALL(F54:M54,COUNT(F54:M54)-4),0))</f>
        <v>10</v>
      </c>
      <c r="O54" s="14">
        <v>2</v>
      </c>
    </row>
    <row r="55" spans="1:15">
      <c r="A55" s="3">
        <v>53</v>
      </c>
      <c r="B55" s="4" t="s">
        <v>244</v>
      </c>
      <c r="C55" s="4" t="s">
        <v>245</v>
      </c>
      <c r="D55" s="4" t="s">
        <v>246</v>
      </c>
      <c r="E55" s="12" t="s">
        <v>0</v>
      </c>
      <c r="F55" s="4"/>
      <c r="G55" s="4"/>
      <c r="H55" s="12">
        <v>5</v>
      </c>
      <c r="I55" s="4"/>
      <c r="J55" s="16"/>
      <c r="K55" s="4"/>
      <c r="L55" s="4"/>
      <c r="M55" s="4"/>
      <c r="N55" s="13">
        <f>IF(COUNT(F55:M55)=0,"",SUM(F55:M55)-IF(COUNT(F55:M55)&gt;4,SMALL(F55:M55,COUNT(F55:M55)-4),0))</f>
        <v>5</v>
      </c>
      <c r="O55" s="14">
        <v>1</v>
      </c>
    </row>
    <row r="56" spans="1:15">
      <c r="A56" s="3">
        <v>53</v>
      </c>
      <c r="B56" s="4" t="s">
        <v>262</v>
      </c>
      <c r="C56" s="4" t="s">
        <v>263</v>
      </c>
      <c r="D56" s="4" t="s">
        <v>303</v>
      </c>
      <c r="E56" s="12" t="s">
        <v>12</v>
      </c>
      <c r="F56" s="4"/>
      <c r="G56" s="4"/>
      <c r="H56" s="12"/>
      <c r="I56" s="4"/>
      <c r="J56" s="16">
        <v>5</v>
      </c>
      <c r="K56" s="4"/>
      <c r="L56" s="4"/>
      <c r="M56" s="4"/>
      <c r="N56" s="13">
        <f>IF(COUNT(F56:M56)=0,"",SUM(F56:M56)-IF(COUNT(F56:M56)&gt;4,SMALL(F56:M56,COUNT(F56:M56)-4),0))</f>
        <v>5</v>
      </c>
      <c r="O56" s="14">
        <v>1</v>
      </c>
    </row>
    <row r="57" spans="1:15">
      <c r="A57" s="3">
        <v>53</v>
      </c>
      <c r="B57" s="4" t="s">
        <v>33</v>
      </c>
      <c r="C57" s="4" t="s">
        <v>32</v>
      </c>
      <c r="D57" s="4" t="s">
        <v>34</v>
      </c>
      <c r="E57" s="12" t="s">
        <v>0</v>
      </c>
      <c r="F57" s="4"/>
      <c r="G57" s="4"/>
      <c r="H57" s="12"/>
      <c r="I57" s="4"/>
      <c r="J57" s="16">
        <v>5</v>
      </c>
      <c r="K57" s="4"/>
      <c r="L57" s="4"/>
      <c r="M57" s="4"/>
      <c r="N57" s="13">
        <f>IF(COUNT(F57:M57)=0,"",SUM(F57:M57)-IF(COUNT(F57:M57)&gt;4,SMALL(F57:M57,COUNT(F57:M57)-4),0))</f>
        <v>5</v>
      </c>
      <c r="O57" s="14">
        <v>1</v>
      </c>
    </row>
    <row r="58" spans="1:15">
      <c r="A58" s="3">
        <v>53</v>
      </c>
      <c r="B58" s="4" t="s">
        <v>104</v>
      </c>
      <c r="C58" s="4" t="s">
        <v>103</v>
      </c>
      <c r="D58" s="4" t="s">
        <v>125</v>
      </c>
      <c r="E58" s="12" t="s">
        <v>0</v>
      </c>
      <c r="F58" s="12">
        <v>5</v>
      </c>
      <c r="G58" s="12"/>
      <c r="H58" s="12"/>
      <c r="I58" s="12"/>
      <c r="J58" s="16"/>
      <c r="K58" s="12"/>
      <c r="L58" s="12"/>
      <c r="M58" s="12"/>
      <c r="N58" s="13">
        <f>IF(COUNT(F58:M58)=0,"",SUM(F58:M58)-IF(COUNT(F58:M58)&gt;4,SMALL(F58:M58,COUNT(F58:M58)-4),0))</f>
        <v>5</v>
      </c>
      <c r="O58" s="14">
        <v>1</v>
      </c>
    </row>
  </sheetData>
  <sortState xmlns:xlrd2="http://schemas.microsoft.com/office/spreadsheetml/2017/richdata2" ref="A3:P59">
    <sortCondition descending="1" ref="N3:N59"/>
  </sortState>
  <mergeCells count="1">
    <mergeCell ref="A1:P1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4"/>
  <sheetViews>
    <sheetView workbookViewId="0">
      <selection activeCell="A19" sqref="A19:XFD19"/>
    </sheetView>
  </sheetViews>
  <sheetFormatPr baseColWidth="10" defaultRowHeight="15"/>
  <cols>
    <col min="1" max="1" width="8.85546875" customWidth="1"/>
    <col min="2" max="2" width="22" customWidth="1"/>
    <col min="3" max="3" width="25.28515625" customWidth="1"/>
    <col min="4" max="4" width="31.28515625" customWidth="1"/>
    <col min="5" max="5" width="10.7109375" customWidth="1"/>
    <col min="6" max="15" width="10.7109375" style="23" customWidth="1"/>
    <col min="16" max="16" width="10.7109375" customWidth="1"/>
  </cols>
  <sheetData>
    <row r="1" spans="1:16" ht="28.5">
      <c r="A1" s="41" t="s">
        <v>143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s="1" customFormat="1" ht="128.25">
      <c r="A2" s="2" t="s">
        <v>126</v>
      </c>
      <c r="B2" s="6" t="s">
        <v>113</v>
      </c>
      <c r="C2" s="6" t="s">
        <v>114</v>
      </c>
      <c r="D2" s="6" t="s">
        <v>127</v>
      </c>
      <c r="E2" s="6" t="s">
        <v>137</v>
      </c>
      <c r="F2" s="24" t="s">
        <v>129</v>
      </c>
      <c r="G2" s="24" t="s">
        <v>130</v>
      </c>
      <c r="H2" s="24" t="s">
        <v>131</v>
      </c>
      <c r="I2" s="24" t="s">
        <v>286</v>
      </c>
      <c r="J2" s="24" t="s">
        <v>132</v>
      </c>
      <c r="K2" s="24" t="s">
        <v>133</v>
      </c>
      <c r="L2" s="24" t="s">
        <v>134</v>
      </c>
      <c r="M2" s="34" t="s">
        <v>136</v>
      </c>
      <c r="N2" s="35" t="s">
        <v>128</v>
      </c>
      <c r="O2" s="36" t="s">
        <v>135</v>
      </c>
    </row>
    <row r="3" spans="1:16" s="1" customFormat="1">
      <c r="A3" s="2"/>
      <c r="B3" s="6"/>
      <c r="C3" s="6"/>
      <c r="D3" s="6"/>
      <c r="E3" s="6"/>
      <c r="F3" s="24"/>
      <c r="G3" s="24"/>
      <c r="H3" s="24"/>
      <c r="I3" s="24"/>
      <c r="J3" s="24"/>
      <c r="K3" s="24"/>
      <c r="L3" s="24"/>
      <c r="M3" s="34"/>
      <c r="N3" s="35"/>
      <c r="O3" s="36"/>
    </row>
    <row r="4" spans="1:16">
      <c r="A4" s="3">
        <v>1</v>
      </c>
      <c r="B4" s="4" t="s">
        <v>67</v>
      </c>
      <c r="C4" s="4" t="s">
        <v>100</v>
      </c>
      <c r="D4" s="4" t="s">
        <v>101</v>
      </c>
      <c r="E4" s="12" t="s">
        <v>0</v>
      </c>
      <c r="F4" s="12">
        <v>97</v>
      </c>
      <c r="G4" s="12">
        <v>103</v>
      </c>
      <c r="H4" s="39">
        <v>5</v>
      </c>
      <c r="I4" s="12">
        <v>94</v>
      </c>
      <c r="J4" s="12">
        <v>99</v>
      </c>
      <c r="K4" s="12"/>
      <c r="L4" s="12"/>
      <c r="M4" s="12"/>
      <c r="N4" s="40">
        <f>IF(COUNT(F4:M4)=0,"",SUM(F4:M4)-IF(COUNT(F4:M4)&gt;4,SMALL(F4:M4,COUNT(F4:M4)-4),0))</f>
        <v>393</v>
      </c>
      <c r="O4" s="14">
        <v>5</v>
      </c>
    </row>
    <row r="5" spans="1:16">
      <c r="A5" s="3">
        <v>2</v>
      </c>
      <c r="B5" s="4" t="s">
        <v>105</v>
      </c>
      <c r="C5" s="4" t="s">
        <v>81</v>
      </c>
      <c r="D5" s="4" t="s">
        <v>106</v>
      </c>
      <c r="E5" s="12" t="s">
        <v>0</v>
      </c>
      <c r="F5" s="12">
        <v>98</v>
      </c>
      <c r="G5" s="12">
        <v>94</v>
      </c>
      <c r="H5" s="12"/>
      <c r="I5" s="12">
        <v>93</v>
      </c>
      <c r="J5" s="12">
        <v>101</v>
      </c>
      <c r="K5" s="12"/>
      <c r="L5" s="12"/>
      <c r="M5" s="12"/>
      <c r="N5" s="40">
        <f t="shared" ref="N5:N24" si="0">IF(COUNT(F5:M5)=0,"",SUM(F5:M5)-IF(COUNT(F5:M5)&gt;4,SMALL(F5:M5,COUNT(F5:M5)-4),0))</f>
        <v>386</v>
      </c>
      <c r="O5" s="14">
        <v>4</v>
      </c>
    </row>
    <row r="6" spans="1:16">
      <c r="A6" s="3">
        <v>3</v>
      </c>
      <c r="B6" s="4" t="s">
        <v>190</v>
      </c>
      <c r="C6" s="4" t="s">
        <v>191</v>
      </c>
      <c r="D6" s="4" t="s">
        <v>192</v>
      </c>
      <c r="E6" s="12" t="s">
        <v>0</v>
      </c>
      <c r="F6" s="12"/>
      <c r="G6" s="15">
        <v>102</v>
      </c>
      <c r="H6" s="12"/>
      <c r="I6" s="12">
        <v>104</v>
      </c>
      <c r="J6" s="12">
        <v>99</v>
      </c>
      <c r="K6" s="12"/>
      <c r="L6" s="12"/>
      <c r="M6" s="12"/>
      <c r="N6" s="40">
        <f t="shared" si="0"/>
        <v>305</v>
      </c>
      <c r="O6" s="14">
        <v>3</v>
      </c>
    </row>
    <row r="7" spans="1:16">
      <c r="A7" s="3">
        <v>4</v>
      </c>
      <c r="B7" s="4" t="s">
        <v>108</v>
      </c>
      <c r="C7" s="4" t="s">
        <v>107</v>
      </c>
      <c r="D7" s="4" t="s">
        <v>109</v>
      </c>
      <c r="E7" s="12" t="s">
        <v>0</v>
      </c>
      <c r="F7" s="12">
        <v>93</v>
      </c>
      <c r="G7" s="12">
        <v>97</v>
      </c>
      <c r="H7" s="12"/>
      <c r="I7" s="12">
        <v>101</v>
      </c>
      <c r="J7" s="12"/>
      <c r="K7" s="12"/>
      <c r="L7" s="12"/>
      <c r="M7" s="12"/>
      <c r="N7" s="40">
        <f t="shared" si="0"/>
        <v>291</v>
      </c>
      <c r="O7" s="14">
        <v>3</v>
      </c>
    </row>
    <row r="8" spans="1:16">
      <c r="A8" s="3">
        <v>5</v>
      </c>
      <c r="B8" s="4" t="s">
        <v>304</v>
      </c>
      <c r="C8" s="4" t="s">
        <v>305</v>
      </c>
      <c r="D8" s="4" t="s">
        <v>313</v>
      </c>
      <c r="E8" s="12" t="s">
        <v>0</v>
      </c>
      <c r="F8" s="12"/>
      <c r="G8" s="12"/>
      <c r="H8" s="12"/>
      <c r="I8" s="12"/>
      <c r="J8" s="12">
        <v>104</v>
      </c>
      <c r="K8" s="12"/>
      <c r="L8" s="12"/>
      <c r="M8" s="12"/>
      <c r="N8" s="40">
        <f t="shared" si="0"/>
        <v>104</v>
      </c>
      <c r="O8" s="14">
        <v>1</v>
      </c>
    </row>
    <row r="9" spans="1:16">
      <c r="A9" s="3">
        <v>6</v>
      </c>
      <c r="B9" s="4" t="s">
        <v>280</v>
      </c>
      <c r="C9" s="4" t="s">
        <v>281</v>
      </c>
      <c r="D9" s="4" t="s">
        <v>282</v>
      </c>
      <c r="E9" s="12" t="s">
        <v>0</v>
      </c>
      <c r="F9" s="12"/>
      <c r="G9" s="12"/>
      <c r="H9" s="12"/>
      <c r="I9" s="12">
        <v>103</v>
      </c>
      <c r="J9" s="12"/>
      <c r="K9" s="12"/>
      <c r="L9" s="12"/>
      <c r="M9" s="12"/>
      <c r="N9" s="40">
        <f t="shared" si="0"/>
        <v>103</v>
      </c>
      <c r="O9" s="14">
        <v>1</v>
      </c>
    </row>
    <row r="10" spans="1:16">
      <c r="A10" s="3">
        <v>7</v>
      </c>
      <c r="B10" s="4" t="s">
        <v>91</v>
      </c>
      <c r="C10" s="4" t="s">
        <v>90</v>
      </c>
      <c r="D10" s="4" t="s">
        <v>92</v>
      </c>
      <c r="E10" s="12" t="s">
        <v>0</v>
      </c>
      <c r="F10" s="12">
        <v>102</v>
      </c>
      <c r="G10" s="12"/>
      <c r="H10" s="12"/>
      <c r="I10" s="12"/>
      <c r="J10" s="12"/>
      <c r="K10" s="12"/>
      <c r="L10" s="12"/>
      <c r="M10" s="12"/>
      <c r="N10" s="40">
        <f t="shared" si="0"/>
        <v>102</v>
      </c>
      <c r="O10" s="14">
        <v>1</v>
      </c>
    </row>
    <row r="11" spans="1:16">
      <c r="A11" s="3">
        <v>7</v>
      </c>
      <c r="B11" s="4" t="s">
        <v>138</v>
      </c>
      <c r="C11" s="4" t="s">
        <v>93</v>
      </c>
      <c r="D11" s="4" t="s">
        <v>124</v>
      </c>
      <c r="E11" s="12" t="s">
        <v>0</v>
      </c>
      <c r="F11" s="12">
        <v>5</v>
      </c>
      <c r="G11" s="12"/>
      <c r="H11" s="12"/>
      <c r="I11" s="12">
        <v>97</v>
      </c>
      <c r="J11" s="12"/>
      <c r="K11" s="12"/>
      <c r="L11" s="12"/>
      <c r="M11" s="12"/>
      <c r="N11" s="40">
        <f t="shared" si="0"/>
        <v>102</v>
      </c>
      <c r="O11" s="14">
        <v>2</v>
      </c>
    </row>
    <row r="12" spans="1:16">
      <c r="A12" s="3">
        <v>9</v>
      </c>
      <c r="B12" s="4" t="s">
        <v>180</v>
      </c>
      <c r="C12" s="4" t="s">
        <v>181</v>
      </c>
      <c r="D12" s="4" t="s">
        <v>149</v>
      </c>
      <c r="E12" s="12" t="s">
        <v>0</v>
      </c>
      <c r="F12" s="12"/>
      <c r="G12" s="15">
        <v>101</v>
      </c>
      <c r="H12" s="12"/>
      <c r="I12" s="12"/>
      <c r="J12" s="12"/>
      <c r="K12" s="12"/>
      <c r="L12" s="12"/>
      <c r="M12" s="12"/>
      <c r="N12" s="40">
        <f t="shared" si="0"/>
        <v>101</v>
      </c>
      <c r="O12" s="14">
        <v>1</v>
      </c>
    </row>
    <row r="13" spans="1:16">
      <c r="A13" s="3">
        <v>10</v>
      </c>
      <c r="B13" s="4" t="s">
        <v>311</v>
      </c>
      <c r="C13" s="4" t="s">
        <v>260</v>
      </c>
      <c r="D13" s="4" t="s">
        <v>317</v>
      </c>
      <c r="E13" s="12" t="s">
        <v>0</v>
      </c>
      <c r="F13" s="12"/>
      <c r="G13" s="12"/>
      <c r="H13" s="12"/>
      <c r="I13" s="12"/>
      <c r="J13" s="12">
        <v>99</v>
      </c>
      <c r="K13" s="12"/>
      <c r="L13" s="12"/>
      <c r="M13" s="12"/>
      <c r="N13" s="40">
        <f t="shared" si="0"/>
        <v>99</v>
      </c>
      <c r="O13" s="14">
        <v>1</v>
      </c>
    </row>
    <row r="14" spans="1:16">
      <c r="A14" s="3">
        <v>11</v>
      </c>
      <c r="B14" s="4" t="s">
        <v>247</v>
      </c>
      <c r="C14" s="4" t="s">
        <v>248</v>
      </c>
      <c r="D14" s="4" t="s">
        <v>83</v>
      </c>
      <c r="E14" s="12" t="s">
        <v>0</v>
      </c>
      <c r="F14" s="12"/>
      <c r="G14" s="12"/>
      <c r="H14" s="12">
        <v>98</v>
      </c>
      <c r="I14" s="12"/>
      <c r="J14" s="12"/>
      <c r="K14" s="12"/>
      <c r="L14" s="12"/>
      <c r="M14" s="12"/>
      <c r="N14" s="40">
        <f t="shared" si="0"/>
        <v>98</v>
      </c>
      <c r="O14" s="14">
        <v>1</v>
      </c>
    </row>
    <row r="15" spans="1:16">
      <c r="A15" s="3">
        <v>12</v>
      </c>
      <c r="B15" s="4" t="s">
        <v>2</v>
      </c>
      <c r="C15" s="4" t="s">
        <v>1</v>
      </c>
      <c r="D15" s="4" t="s">
        <v>3</v>
      </c>
      <c r="E15" s="12" t="s">
        <v>0</v>
      </c>
      <c r="F15" s="12">
        <v>95</v>
      </c>
      <c r="G15" s="12"/>
      <c r="H15" s="12"/>
      <c r="I15" s="12"/>
      <c r="J15" s="12"/>
      <c r="K15" s="12"/>
      <c r="L15" s="12"/>
      <c r="M15" s="12"/>
      <c r="N15" s="40">
        <f t="shared" si="0"/>
        <v>95</v>
      </c>
      <c r="O15" s="14">
        <v>1</v>
      </c>
    </row>
    <row r="16" spans="1:16">
      <c r="A16" s="3">
        <v>12</v>
      </c>
      <c r="B16" s="4" t="s">
        <v>188</v>
      </c>
      <c r="C16" s="4" t="s">
        <v>7</v>
      </c>
      <c r="D16" s="4" t="s">
        <v>189</v>
      </c>
      <c r="E16" s="12" t="s">
        <v>0</v>
      </c>
      <c r="F16" s="12"/>
      <c r="G16" s="15">
        <v>95</v>
      </c>
      <c r="H16" s="12"/>
      <c r="I16" s="12"/>
      <c r="J16" s="12"/>
      <c r="K16" s="12"/>
      <c r="L16" s="12"/>
      <c r="M16" s="12"/>
      <c r="N16" s="40">
        <f t="shared" si="0"/>
        <v>95</v>
      </c>
      <c r="O16" s="14">
        <v>1</v>
      </c>
    </row>
    <row r="17" spans="1:15">
      <c r="A17" s="3">
        <v>14</v>
      </c>
      <c r="B17" s="4" t="s">
        <v>5</v>
      </c>
      <c r="C17" s="4" t="s">
        <v>4</v>
      </c>
      <c r="D17" s="4" t="s">
        <v>6</v>
      </c>
      <c r="E17" s="12" t="s">
        <v>0</v>
      </c>
      <c r="F17" s="12">
        <v>94</v>
      </c>
      <c r="G17" s="12"/>
      <c r="H17" s="12"/>
      <c r="I17" s="12"/>
      <c r="J17" s="12"/>
      <c r="K17" s="12"/>
      <c r="L17" s="12"/>
      <c r="M17" s="12"/>
      <c r="N17" s="40">
        <f t="shared" si="0"/>
        <v>94</v>
      </c>
      <c r="O17" s="14">
        <v>1</v>
      </c>
    </row>
    <row r="18" spans="1:15">
      <c r="A18" s="3">
        <v>15</v>
      </c>
      <c r="B18" s="4" t="s">
        <v>182</v>
      </c>
      <c r="C18" s="4" t="s">
        <v>183</v>
      </c>
      <c r="D18" s="4" t="s">
        <v>184</v>
      </c>
      <c r="E18" s="12" t="s">
        <v>0</v>
      </c>
      <c r="F18" s="12"/>
      <c r="G18" s="15">
        <v>5</v>
      </c>
      <c r="H18" s="12">
        <v>5</v>
      </c>
      <c r="I18" s="12"/>
      <c r="J18" s="12">
        <v>5</v>
      </c>
      <c r="K18" s="12"/>
      <c r="L18" s="12"/>
      <c r="M18" s="12"/>
      <c r="N18" s="40">
        <f t="shared" si="0"/>
        <v>15</v>
      </c>
      <c r="O18" s="14">
        <v>3</v>
      </c>
    </row>
    <row r="19" spans="1:15">
      <c r="A19" s="3">
        <v>16</v>
      </c>
      <c r="B19" s="4" t="s">
        <v>185</v>
      </c>
      <c r="C19" s="4" t="s">
        <v>186</v>
      </c>
      <c r="D19" s="4" t="s">
        <v>187</v>
      </c>
      <c r="E19" s="12" t="s">
        <v>0</v>
      </c>
      <c r="F19" s="12"/>
      <c r="G19" s="15">
        <v>5</v>
      </c>
      <c r="H19" s="12">
        <v>5</v>
      </c>
      <c r="I19" s="12"/>
      <c r="J19" s="12"/>
      <c r="K19" s="12"/>
      <c r="L19" s="12"/>
      <c r="M19" s="12"/>
      <c r="N19" s="40">
        <f t="shared" si="0"/>
        <v>10</v>
      </c>
      <c r="O19" s="14">
        <v>2</v>
      </c>
    </row>
    <row r="20" spans="1:15">
      <c r="A20" s="3">
        <v>17</v>
      </c>
      <c r="B20" s="4" t="s">
        <v>306</v>
      </c>
      <c r="C20" s="4" t="s">
        <v>307</v>
      </c>
      <c r="D20" s="4" t="s">
        <v>314</v>
      </c>
      <c r="E20" s="12" t="s">
        <v>0</v>
      </c>
      <c r="F20" s="12"/>
      <c r="G20" s="12"/>
      <c r="H20" s="12"/>
      <c r="I20" s="12"/>
      <c r="J20" s="12">
        <v>5</v>
      </c>
      <c r="K20" s="12"/>
      <c r="L20" s="12"/>
      <c r="M20" s="12"/>
      <c r="N20" s="40">
        <f t="shared" si="0"/>
        <v>5</v>
      </c>
      <c r="O20" s="14">
        <v>1</v>
      </c>
    </row>
    <row r="21" spans="1:15">
      <c r="A21" s="3">
        <v>17</v>
      </c>
      <c r="B21" s="4" t="s">
        <v>67</v>
      </c>
      <c r="C21" s="4" t="s">
        <v>66</v>
      </c>
      <c r="D21" s="4" t="s">
        <v>102</v>
      </c>
      <c r="E21" s="12" t="s">
        <v>0</v>
      </c>
      <c r="F21" s="12"/>
      <c r="G21" s="12"/>
      <c r="H21" s="12"/>
      <c r="I21" s="12"/>
      <c r="J21" s="12">
        <v>5</v>
      </c>
      <c r="K21" s="12"/>
      <c r="L21" s="12"/>
      <c r="M21" s="12"/>
      <c r="N21" s="40">
        <f t="shared" si="0"/>
        <v>5</v>
      </c>
      <c r="O21" s="14">
        <v>1</v>
      </c>
    </row>
    <row r="22" spans="1:15">
      <c r="A22" s="3">
        <v>17</v>
      </c>
      <c r="B22" s="4" t="s">
        <v>244</v>
      </c>
      <c r="C22" s="4" t="s">
        <v>245</v>
      </c>
      <c r="D22" s="4" t="s">
        <v>246</v>
      </c>
      <c r="E22" s="12" t="s">
        <v>0</v>
      </c>
      <c r="F22" s="12"/>
      <c r="G22" s="12"/>
      <c r="H22" s="12">
        <v>5</v>
      </c>
      <c r="I22" s="12"/>
      <c r="J22" s="12"/>
      <c r="K22" s="12"/>
      <c r="L22" s="12"/>
      <c r="M22" s="12"/>
      <c r="N22" s="40">
        <f t="shared" si="0"/>
        <v>5</v>
      </c>
      <c r="O22" s="14">
        <v>1</v>
      </c>
    </row>
    <row r="23" spans="1:15">
      <c r="A23" s="3">
        <v>17</v>
      </c>
      <c r="B23" s="4" t="s">
        <v>242</v>
      </c>
      <c r="C23" s="4" t="s">
        <v>243</v>
      </c>
      <c r="D23" s="4" t="s">
        <v>195</v>
      </c>
      <c r="E23" s="12" t="s">
        <v>0</v>
      </c>
      <c r="F23" s="12"/>
      <c r="G23" s="12"/>
      <c r="H23" s="12">
        <v>5</v>
      </c>
      <c r="I23" s="12"/>
      <c r="J23" s="12"/>
      <c r="K23" s="12"/>
      <c r="L23" s="12"/>
      <c r="M23" s="12"/>
      <c r="N23" s="40">
        <f t="shared" si="0"/>
        <v>5</v>
      </c>
      <c r="O23" s="14">
        <v>1</v>
      </c>
    </row>
    <row r="24" spans="1:15">
      <c r="A24" s="3">
        <v>17</v>
      </c>
      <c r="B24" s="4" t="s">
        <v>104</v>
      </c>
      <c r="C24" s="4" t="s">
        <v>103</v>
      </c>
      <c r="D24" s="4" t="s">
        <v>125</v>
      </c>
      <c r="E24" s="12" t="s">
        <v>0</v>
      </c>
      <c r="F24" s="12">
        <v>5</v>
      </c>
      <c r="G24" s="12"/>
      <c r="H24" s="12"/>
      <c r="I24" s="12"/>
      <c r="J24" s="12"/>
      <c r="K24" s="12"/>
      <c r="L24" s="12"/>
      <c r="M24" s="12"/>
      <c r="N24" s="40">
        <f t="shared" si="0"/>
        <v>5</v>
      </c>
      <c r="O24" s="14">
        <v>1</v>
      </c>
    </row>
  </sheetData>
  <sortState xmlns:xlrd2="http://schemas.microsoft.com/office/spreadsheetml/2017/richdata2" ref="A3:P23">
    <sortCondition descending="1" ref="N3:N23"/>
  </sortState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40 cm</vt:lpstr>
      <vt:lpstr>50 cm</vt:lpstr>
      <vt:lpstr>60 cm</vt:lpstr>
      <vt:lpstr>70 cm</vt:lpstr>
      <vt:lpstr>80 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</dc:creator>
  <cp:lastModifiedBy>Danielle Botte</cp:lastModifiedBy>
  <dcterms:created xsi:type="dcterms:W3CDTF">2026-05-13T08:04:33Z</dcterms:created>
  <dcterms:modified xsi:type="dcterms:W3CDTF">2026-09-01T14:19:08Z</dcterms:modified>
</cp:coreProperties>
</file>