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HC\Obstacle 2025\Résultats\"/>
    </mc:Choice>
  </mc:AlternateContent>
  <xr:revisionPtr revIDLastSave="0" documentId="8_{12709237-9D2B-4E7D-8AEE-92777A64DA4A}" xr6:coauthVersionLast="47" xr6:coauthVersionMax="47" xr10:uidLastSave="{00000000-0000-0000-0000-000000000000}"/>
  <bookViews>
    <workbookView xWindow="-120" yWindow="-120" windowWidth="29040" windowHeight="15990" xr2:uid="{DDE91763-B1C1-4737-9F0D-380163312797}"/>
  </bookViews>
  <sheets>
    <sheet name="80_chevaux" sheetId="1" r:id="rId1"/>
    <sheet name="80_chevaux_Gilbert" sheetId="2" r:id="rId2"/>
    <sheet name="90_chevaux" sheetId="3" r:id="rId3"/>
    <sheet name="90_chevaux_Veredus" sheetId="4" r:id="rId4"/>
    <sheet name="100_scolaires" sheetId="5" r:id="rId5"/>
    <sheet name="100_chevaux" sheetId="6" r:id="rId6"/>
    <sheet name="100_chevaux_Penelope" sheetId="7" r:id="rId7"/>
    <sheet name="110_chevaux" sheetId="8" r:id="rId8"/>
    <sheet name="110_juniors" sheetId="9" r:id="rId9"/>
    <sheet name="110_cavalor" sheetId="10" r:id="rId10"/>
    <sheet name="120_chevaux" sheetId="11" r:id="rId11"/>
    <sheet name="120_young_riders" sheetId="12" r:id="rId12"/>
    <sheet name="70_poneys" sheetId="13" r:id="rId13"/>
    <sheet name="80_poneys" sheetId="14" r:id="rId14"/>
    <sheet name="90_poneys" sheetId="15" r:id="rId15"/>
    <sheet name="100_poneys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6" l="1"/>
  <c r="R8" i="16"/>
  <c r="S7" i="16"/>
  <c r="R7" i="16"/>
  <c r="S6" i="16"/>
  <c r="R6" i="16"/>
  <c r="S5" i="16"/>
  <c r="R5" i="16"/>
  <c r="S4" i="16"/>
  <c r="R4" i="16"/>
  <c r="S3" i="16"/>
  <c r="R3" i="16"/>
  <c r="S2" i="16"/>
  <c r="R2" i="16"/>
  <c r="S21" i="15"/>
  <c r="R21" i="15"/>
  <c r="S20" i="15"/>
  <c r="R20" i="15"/>
  <c r="S19" i="15"/>
  <c r="R19" i="15"/>
  <c r="S18" i="15"/>
  <c r="R18" i="15"/>
  <c r="S17" i="15"/>
  <c r="R17" i="15"/>
  <c r="S16" i="15"/>
  <c r="R16" i="15"/>
  <c r="S15" i="15"/>
  <c r="R15" i="15"/>
  <c r="S14" i="15"/>
  <c r="R14" i="15"/>
  <c r="S13" i="15"/>
  <c r="R13" i="15"/>
  <c r="S12" i="15"/>
  <c r="R12" i="15"/>
  <c r="S11" i="15"/>
  <c r="R11" i="15"/>
  <c r="S10" i="15"/>
  <c r="R10" i="15"/>
  <c r="S9" i="15"/>
  <c r="R9" i="15"/>
  <c r="S8" i="15"/>
  <c r="R8" i="15"/>
  <c r="S7" i="15"/>
  <c r="R7" i="15"/>
  <c r="S6" i="15"/>
  <c r="R6" i="15"/>
  <c r="S5" i="15"/>
  <c r="R5" i="15"/>
  <c r="S4" i="15"/>
  <c r="R4" i="15"/>
  <c r="S3" i="15"/>
  <c r="R3" i="15"/>
  <c r="S2" i="15"/>
  <c r="R2" i="15"/>
  <c r="S45" i="14"/>
  <c r="R45" i="14"/>
  <c r="S44" i="14"/>
  <c r="R44" i="14"/>
  <c r="S43" i="14"/>
  <c r="R43" i="14"/>
  <c r="S42" i="14"/>
  <c r="R42" i="14"/>
  <c r="S41" i="14"/>
  <c r="R41" i="14"/>
  <c r="S40" i="14"/>
  <c r="R40" i="14"/>
  <c r="S39" i="14"/>
  <c r="R39" i="14"/>
  <c r="S38" i="14"/>
  <c r="R38" i="14"/>
  <c r="S37" i="14"/>
  <c r="R37" i="14"/>
  <c r="S36" i="14"/>
  <c r="R36" i="14"/>
  <c r="S35" i="14"/>
  <c r="R35" i="14"/>
  <c r="S34" i="14"/>
  <c r="R34" i="14"/>
  <c r="S33" i="14"/>
  <c r="R33" i="14"/>
  <c r="S32" i="14"/>
  <c r="R32" i="14"/>
  <c r="S31" i="14"/>
  <c r="R31" i="14"/>
  <c r="S30" i="14"/>
  <c r="R30" i="14"/>
  <c r="S29" i="14"/>
  <c r="R29" i="14"/>
  <c r="S28" i="14"/>
  <c r="R28" i="14"/>
  <c r="S27" i="14"/>
  <c r="R27" i="14"/>
  <c r="S26" i="14"/>
  <c r="R26" i="14"/>
  <c r="S25" i="14"/>
  <c r="R25" i="14"/>
  <c r="S24" i="14"/>
  <c r="R24" i="14"/>
  <c r="S23" i="14"/>
  <c r="R23" i="14"/>
  <c r="S22" i="14"/>
  <c r="R22" i="14"/>
  <c r="S21" i="14"/>
  <c r="R21" i="14"/>
  <c r="S20" i="14"/>
  <c r="R20" i="14"/>
  <c r="S19" i="14"/>
  <c r="R19" i="14"/>
  <c r="S18" i="14"/>
  <c r="R18" i="14"/>
  <c r="S17" i="14"/>
  <c r="R17" i="14"/>
  <c r="S16" i="14"/>
  <c r="R16" i="14"/>
  <c r="S15" i="14"/>
  <c r="R15" i="14"/>
  <c r="S14" i="14"/>
  <c r="R14" i="14"/>
  <c r="S13" i="14"/>
  <c r="R13" i="14"/>
  <c r="S12" i="14"/>
  <c r="R12" i="14"/>
  <c r="S11" i="14"/>
  <c r="R11" i="14"/>
  <c r="S10" i="14"/>
  <c r="R10" i="14"/>
  <c r="S9" i="14"/>
  <c r="R9" i="14"/>
  <c r="S8" i="14"/>
  <c r="R8" i="14"/>
  <c r="S7" i="14"/>
  <c r="R7" i="14"/>
  <c r="S6" i="14"/>
  <c r="R6" i="14"/>
  <c r="S5" i="14"/>
  <c r="R5" i="14"/>
  <c r="S4" i="14"/>
  <c r="R4" i="14"/>
  <c r="S3" i="14"/>
  <c r="R3" i="14"/>
  <c r="S2" i="14"/>
  <c r="R2" i="14"/>
  <c r="S36" i="13"/>
  <c r="R36" i="13"/>
  <c r="S35" i="13"/>
  <c r="R35" i="13"/>
  <c r="S34" i="13"/>
  <c r="R34" i="13"/>
  <c r="S33" i="13"/>
  <c r="R33" i="13"/>
  <c r="S32" i="13"/>
  <c r="R32" i="13"/>
  <c r="S31" i="13"/>
  <c r="R31" i="13"/>
  <c r="S30" i="13"/>
  <c r="R30" i="13"/>
  <c r="S29" i="13"/>
  <c r="R29" i="13"/>
  <c r="S28" i="13"/>
  <c r="R28" i="13"/>
  <c r="S27" i="13"/>
  <c r="R27" i="13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R9" i="13"/>
  <c r="S8" i="13"/>
  <c r="R8" i="13"/>
  <c r="S7" i="13"/>
  <c r="R7" i="13"/>
  <c r="S6" i="13"/>
  <c r="R6" i="13"/>
  <c r="S5" i="13"/>
  <c r="R5" i="13"/>
  <c r="S4" i="13"/>
  <c r="R4" i="13"/>
  <c r="S3" i="13"/>
  <c r="R3" i="13"/>
  <c r="S2" i="13"/>
  <c r="R2" i="13"/>
  <c r="N7" i="12"/>
  <c r="M7" i="12"/>
  <c r="N6" i="12"/>
  <c r="M6" i="12"/>
  <c r="N5" i="12"/>
  <c r="M5" i="12"/>
  <c r="N4" i="12"/>
  <c r="M4" i="12"/>
  <c r="N3" i="12"/>
  <c r="M3" i="12"/>
  <c r="N2" i="12"/>
  <c r="M2" i="12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4" i="11"/>
  <c r="N4" i="11"/>
  <c r="O3" i="11"/>
  <c r="N3" i="11"/>
  <c r="O2" i="11"/>
  <c r="N2" i="11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7" i="10"/>
  <c r="I7" i="10"/>
  <c r="J6" i="10"/>
  <c r="I6" i="10"/>
  <c r="J5" i="10"/>
  <c r="I5" i="10"/>
  <c r="J4" i="10"/>
  <c r="I4" i="10"/>
  <c r="J3" i="10"/>
  <c r="I3" i="10"/>
  <c r="J2" i="10"/>
  <c r="I2" i="10"/>
  <c r="R9" i="9"/>
  <c r="Q9" i="9"/>
  <c r="R8" i="9"/>
  <c r="Q8" i="9"/>
  <c r="R7" i="9"/>
  <c r="Q7" i="9"/>
  <c r="R6" i="9"/>
  <c r="Q6" i="9"/>
  <c r="R5" i="9"/>
  <c r="Q5" i="9"/>
  <c r="R4" i="9"/>
  <c r="Q4" i="9"/>
  <c r="R3" i="9"/>
  <c r="Q3" i="9"/>
  <c r="R2" i="9"/>
  <c r="Q2" i="9"/>
  <c r="S58" i="8"/>
  <c r="R58" i="8"/>
  <c r="S57" i="8"/>
  <c r="R57" i="8"/>
  <c r="S56" i="8"/>
  <c r="R56" i="8"/>
  <c r="S55" i="8"/>
  <c r="R55" i="8"/>
  <c r="S54" i="8"/>
  <c r="R54" i="8"/>
  <c r="S53" i="8"/>
  <c r="R53" i="8"/>
  <c r="S52" i="8"/>
  <c r="R52" i="8"/>
  <c r="S51" i="8"/>
  <c r="R51" i="8"/>
  <c r="S50" i="8"/>
  <c r="R50" i="8"/>
  <c r="S49" i="8"/>
  <c r="R49" i="8"/>
  <c r="S48" i="8"/>
  <c r="R48" i="8"/>
  <c r="S47" i="8"/>
  <c r="R47" i="8"/>
  <c r="S46" i="8"/>
  <c r="R46" i="8"/>
  <c r="S45" i="8"/>
  <c r="R45" i="8"/>
  <c r="S44" i="8"/>
  <c r="R44" i="8"/>
  <c r="S43" i="8"/>
  <c r="R43" i="8"/>
  <c r="S42" i="8"/>
  <c r="R42" i="8"/>
  <c r="S41" i="8"/>
  <c r="R41" i="8"/>
  <c r="S40" i="8"/>
  <c r="R40" i="8"/>
  <c r="S39" i="8"/>
  <c r="R39" i="8"/>
  <c r="S38" i="8"/>
  <c r="R38" i="8"/>
  <c r="S37" i="8"/>
  <c r="R37" i="8"/>
  <c r="S36" i="8"/>
  <c r="R36" i="8"/>
  <c r="S35" i="8"/>
  <c r="R35" i="8"/>
  <c r="S34" i="8"/>
  <c r="R34" i="8"/>
  <c r="S33" i="8"/>
  <c r="R33" i="8"/>
  <c r="S32" i="8"/>
  <c r="R32" i="8"/>
  <c r="S31" i="8"/>
  <c r="R31" i="8"/>
  <c r="S30" i="8"/>
  <c r="R30" i="8"/>
  <c r="S29" i="8"/>
  <c r="R29" i="8"/>
  <c r="S28" i="8"/>
  <c r="R28" i="8"/>
  <c r="S27" i="8"/>
  <c r="R27" i="8"/>
  <c r="S26" i="8"/>
  <c r="R26" i="8"/>
  <c r="S25" i="8"/>
  <c r="R25" i="8"/>
  <c r="S24" i="8"/>
  <c r="R24" i="8"/>
  <c r="S23" i="8"/>
  <c r="R23" i="8"/>
  <c r="S22" i="8"/>
  <c r="R22" i="8"/>
  <c r="S21" i="8"/>
  <c r="R21" i="8"/>
  <c r="S20" i="8"/>
  <c r="R20" i="8"/>
  <c r="S19" i="8"/>
  <c r="R19" i="8"/>
  <c r="S18" i="8"/>
  <c r="R18" i="8"/>
  <c r="S17" i="8"/>
  <c r="R17" i="8"/>
  <c r="S16" i="8"/>
  <c r="R16" i="8"/>
  <c r="S15" i="8"/>
  <c r="R15" i="8"/>
  <c r="S14" i="8"/>
  <c r="R14" i="8"/>
  <c r="S13" i="8"/>
  <c r="R13" i="8"/>
  <c r="S12" i="8"/>
  <c r="R12" i="8"/>
  <c r="S11" i="8"/>
  <c r="R11" i="8"/>
  <c r="S10" i="8"/>
  <c r="R10" i="8"/>
  <c r="S9" i="8"/>
  <c r="R9" i="8"/>
  <c r="S8" i="8"/>
  <c r="R8" i="8"/>
  <c r="S7" i="8"/>
  <c r="R7" i="8"/>
  <c r="S6" i="8"/>
  <c r="R6" i="8"/>
  <c r="S5" i="8"/>
  <c r="R5" i="8"/>
  <c r="S4" i="8"/>
  <c r="R4" i="8"/>
  <c r="S3" i="8"/>
  <c r="R3" i="8"/>
  <c r="S2" i="8"/>
  <c r="R2" i="8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J4" i="7"/>
  <c r="I4" i="7"/>
  <c r="J3" i="7"/>
  <c r="I3" i="7"/>
  <c r="J2" i="7"/>
  <c r="I2" i="7"/>
  <c r="S89" i="6"/>
  <c r="R89" i="6"/>
  <c r="S88" i="6"/>
  <c r="R88" i="6"/>
  <c r="S87" i="6"/>
  <c r="R87" i="6"/>
  <c r="S86" i="6"/>
  <c r="R86" i="6"/>
  <c r="S85" i="6"/>
  <c r="R85" i="6"/>
  <c r="S84" i="6"/>
  <c r="R84" i="6"/>
  <c r="S83" i="6"/>
  <c r="R83" i="6"/>
  <c r="S82" i="6"/>
  <c r="R82" i="6"/>
  <c r="S81" i="6"/>
  <c r="R81" i="6"/>
  <c r="S80" i="6"/>
  <c r="R80" i="6"/>
  <c r="S79" i="6"/>
  <c r="R79" i="6"/>
  <c r="S78" i="6"/>
  <c r="R78" i="6"/>
  <c r="S77" i="6"/>
  <c r="R77" i="6"/>
  <c r="S76" i="6"/>
  <c r="R76" i="6"/>
  <c r="S75" i="6"/>
  <c r="R75" i="6"/>
  <c r="S74" i="6"/>
  <c r="R74" i="6"/>
  <c r="S73" i="6"/>
  <c r="R73" i="6"/>
  <c r="S72" i="6"/>
  <c r="R72" i="6"/>
  <c r="S71" i="6"/>
  <c r="R71" i="6"/>
  <c r="S70" i="6"/>
  <c r="R70" i="6"/>
  <c r="S69" i="6"/>
  <c r="R69" i="6"/>
  <c r="S68" i="6"/>
  <c r="R68" i="6"/>
  <c r="S67" i="6"/>
  <c r="R67" i="6"/>
  <c r="S66" i="6"/>
  <c r="R66" i="6"/>
  <c r="S65" i="6"/>
  <c r="R65" i="6"/>
  <c r="S64" i="6"/>
  <c r="R64" i="6"/>
  <c r="S63" i="6"/>
  <c r="R63" i="6"/>
  <c r="S62" i="6"/>
  <c r="R62" i="6"/>
  <c r="S61" i="6"/>
  <c r="R61" i="6"/>
  <c r="S60" i="6"/>
  <c r="R60" i="6"/>
  <c r="S59" i="6"/>
  <c r="R59" i="6"/>
  <c r="S58" i="6"/>
  <c r="R58" i="6"/>
  <c r="S57" i="6"/>
  <c r="R57" i="6"/>
  <c r="S56" i="6"/>
  <c r="R56" i="6"/>
  <c r="S55" i="6"/>
  <c r="R55" i="6"/>
  <c r="S54" i="6"/>
  <c r="R54" i="6"/>
  <c r="S53" i="6"/>
  <c r="R53" i="6"/>
  <c r="S52" i="6"/>
  <c r="R52" i="6"/>
  <c r="S51" i="6"/>
  <c r="R51" i="6"/>
  <c r="S50" i="6"/>
  <c r="R50" i="6"/>
  <c r="S49" i="6"/>
  <c r="R49" i="6"/>
  <c r="S48" i="6"/>
  <c r="R48" i="6"/>
  <c r="S47" i="6"/>
  <c r="R47" i="6"/>
  <c r="S46" i="6"/>
  <c r="R46" i="6"/>
  <c r="S45" i="6"/>
  <c r="R45" i="6"/>
  <c r="S44" i="6"/>
  <c r="R44" i="6"/>
  <c r="S43" i="6"/>
  <c r="R43" i="6"/>
  <c r="S42" i="6"/>
  <c r="R42" i="6"/>
  <c r="S41" i="6"/>
  <c r="R41" i="6"/>
  <c r="S40" i="6"/>
  <c r="R40" i="6"/>
  <c r="S39" i="6"/>
  <c r="R39" i="6"/>
  <c r="S38" i="6"/>
  <c r="R38" i="6"/>
  <c r="S37" i="6"/>
  <c r="R37" i="6"/>
  <c r="S36" i="6"/>
  <c r="R36" i="6"/>
  <c r="S35" i="6"/>
  <c r="R35" i="6"/>
  <c r="S34" i="6"/>
  <c r="R34" i="6"/>
  <c r="S33" i="6"/>
  <c r="R33" i="6"/>
  <c r="S32" i="6"/>
  <c r="R32" i="6"/>
  <c r="S31" i="6"/>
  <c r="R31" i="6"/>
  <c r="S30" i="6"/>
  <c r="R30" i="6"/>
  <c r="S29" i="6"/>
  <c r="R29" i="6"/>
  <c r="S28" i="6"/>
  <c r="R28" i="6"/>
  <c r="S27" i="6"/>
  <c r="R27" i="6"/>
  <c r="S26" i="6"/>
  <c r="R26" i="6"/>
  <c r="S25" i="6"/>
  <c r="R25" i="6"/>
  <c r="S24" i="6"/>
  <c r="R24" i="6"/>
  <c r="S23" i="6"/>
  <c r="R23" i="6"/>
  <c r="S22" i="6"/>
  <c r="R22" i="6"/>
  <c r="S21" i="6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S12" i="6"/>
  <c r="R12" i="6"/>
  <c r="S11" i="6"/>
  <c r="R11" i="6"/>
  <c r="S10" i="6"/>
  <c r="R10" i="6"/>
  <c r="S9" i="6"/>
  <c r="R9" i="6"/>
  <c r="S8" i="6"/>
  <c r="R8" i="6"/>
  <c r="S7" i="6"/>
  <c r="R7" i="6"/>
  <c r="S6" i="6"/>
  <c r="R6" i="6"/>
  <c r="S5" i="6"/>
  <c r="R5" i="6"/>
  <c r="S4" i="6"/>
  <c r="R4" i="6"/>
  <c r="S3" i="6"/>
  <c r="R3" i="6"/>
  <c r="S2" i="6"/>
  <c r="R2" i="6"/>
  <c r="R8" i="5"/>
  <c r="Q8" i="5"/>
  <c r="R7" i="5"/>
  <c r="Q7" i="5"/>
  <c r="R6" i="5"/>
  <c r="Q6" i="5"/>
  <c r="R5" i="5"/>
  <c r="Q5" i="5"/>
  <c r="R4" i="5"/>
  <c r="Q4" i="5"/>
  <c r="R3" i="5"/>
  <c r="Q3" i="5"/>
  <c r="R2" i="5"/>
  <c r="Q2" i="5"/>
  <c r="J68" i="4"/>
  <c r="I68" i="4"/>
  <c r="J67" i="4"/>
  <c r="I67" i="4"/>
  <c r="J66" i="4"/>
  <c r="I66" i="4"/>
  <c r="J65" i="4"/>
  <c r="I65" i="4"/>
  <c r="J64" i="4"/>
  <c r="I64" i="4"/>
  <c r="J63" i="4"/>
  <c r="I63" i="4"/>
  <c r="J62" i="4"/>
  <c r="I62" i="4"/>
  <c r="J61" i="4"/>
  <c r="I61" i="4"/>
  <c r="J60" i="4"/>
  <c r="I60" i="4"/>
  <c r="J59" i="4"/>
  <c r="I59" i="4"/>
  <c r="J58" i="4"/>
  <c r="I58" i="4"/>
  <c r="J57" i="4"/>
  <c r="I57" i="4"/>
  <c r="J56" i="4"/>
  <c r="I56" i="4"/>
  <c r="J55" i="4"/>
  <c r="I55" i="4"/>
  <c r="J54" i="4"/>
  <c r="I54" i="4"/>
  <c r="J53" i="4"/>
  <c r="I53" i="4"/>
  <c r="J52" i="4"/>
  <c r="I52" i="4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S112" i="3"/>
  <c r="R112" i="3"/>
  <c r="S111" i="3"/>
  <c r="R111" i="3"/>
  <c r="S110" i="3"/>
  <c r="R110" i="3"/>
  <c r="S109" i="3"/>
  <c r="R109" i="3"/>
  <c r="S108" i="3"/>
  <c r="R108" i="3"/>
  <c r="S107" i="3"/>
  <c r="R107" i="3"/>
  <c r="S106" i="3"/>
  <c r="R106" i="3"/>
  <c r="S105" i="3"/>
  <c r="R105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S87" i="3"/>
  <c r="R87" i="3"/>
  <c r="S86" i="3"/>
  <c r="R86" i="3"/>
  <c r="S85" i="3"/>
  <c r="R85" i="3"/>
  <c r="S84" i="3"/>
  <c r="R84" i="3"/>
  <c r="S83" i="3"/>
  <c r="R83" i="3"/>
  <c r="S82" i="3"/>
  <c r="R82" i="3"/>
  <c r="S81" i="3"/>
  <c r="R81" i="3"/>
  <c r="S80" i="3"/>
  <c r="R80" i="3"/>
  <c r="S79" i="3"/>
  <c r="R79" i="3"/>
  <c r="S78" i="3"/>
  <c r="R78" i="3"/>
  <c r="S77" i="3"/>
  <c r="R77" i="3"/>
  <c r="S76" i="3"/>
  <c r="R76" i="3"/>
  <c r="S75" i="3"/>
  <c r="R75" i="3"/>
  <c r="S74" i="3"/>
  <c r="R74" i="3"/>
  <c r="S73" i="3"/>
  <c r="R73" i="3"/>
  <c r="S72" i="3"/>
  <c r="R72" i="3"/>
  <c r="S71" i="3"/>
  <c r="R71" i="3"/>
  <c r="S70" i="3"/>
  <c r="R70" i="3"/>
  <c r="S69" i="3"/>
  <c r="R69" i="3"/>
  <c r="S68" i="3"/>
  <c r="R68" i="3"/>
  <c r="S67" i="3"/>
  <c r="R67" i="3"/>
  <c r="S66" i="3"/>
  <c r="R66" i="3"/>
  <c r="S65" i="3"/>
  <c r="R65" i="3"/>
  <c r="S64" i="3"/>
  <c r="R64" i="3"/>
  <c r="S63" i="3"/>
  <c r="R63" i="3"/>
  <c r="S62" i="3"/>
  <c r="R62" i="3"/>
  <c r="S61" i="3"/>
  <c r="R61" i="3"/>
  <c r="S60" i="3"/>
  <c r="R60" i="3"/>
  <c r="S59" i="3"/>
  <c r="R59" i="3"/>
  <c r="S58" i="3"/>
  <c r="R58" i="3"/>
  <c r="S57" i="3"/>
  <c r="R57" i="3"/>
  <c r="S56" i="3"/>
  <c r="R56" i="3"/>
  <c r="S55" i="3"/>
  <c r="R55" i="3"/>
  <c r="S54" i="3"/>
  <c r="R54" i="3"/>
  <c r="S53" i="3"/>
  <c r="R53" i="3"/>
  <c r="S52" i="3"/>
  <c r="R52" i="3"/>
  <c r="S51" i="3"/>
  <c r="R51" i="3"/>
  <c r="S50" i="3"/>
  <c r="R50" i="3"/>
  <c r="S49" i="3"/>
  <c r="R49" i="3"/>
  <c r="S48" i="3"/>
  <c r="R48" i="3"/>
  <c r="S47" i="3"/>
  <c r="R47" i="3"/>
  <c r="S46" i="3"/>
  <c r="R46" i="3"/>
  <c r="S45" i="3"/>
  <c r="R45" i="3"/>
  <c r="S44" i="3"/>
  <c r="R44" i="3"/>
  <c r="S43" i="3"/>
  <c r="R43" i="3"/>
  <c r="S42" i="3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5" i="3"/>
  <c r="R35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10" i="3"/>
  <c r="S9" i="3"/>
  <c r="R9" i="3"/>
  <c r="S8" i="3"/>
  <c r="R8" i="3"/>
  <c r="S7" i="3"/>
  <c r="R7" i="3"/>
  <c r="S6" i="3"/>
  <c r="R6" i="3"/>
  <c r="S5" i="3"/>
  <c r="R5" i="3"/>
  <c r="S4" i="3"/>
  <c r="R4" i="3"/>
  <c r="S3" i="3"/>
  <c r="R3" i="3"/>
  <c r="S2" i="3"/>
  <c r="R2" i="3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S2" i="1"/>
  <c r="R2" i="1"/>
</calcChain>
</file>

<file path=xl/sharedStrings.xml><?xml version="1.0" encoding="utf-8"?>
<sst xmlns="http://schemas.openxmlformats.org/spreadsheetml/2006/main" count="2368" uniqueCount="856">
  <si>
    <t>Classement</t>
  </si>
  <si>
    <t>Nom</t>
  </si>
  <si>
    <t>Prénom</t>
  </si>
  <si>
    <t>Cheval</t>
  </si>
  <si>
    <t>06/04/2025 Mariembourg</t>
  </si>
  <si>
    <t>20/04/2025 Châtelet</t>
  </si>
  <si>
    <t>11/05/2025 Philippeville</t>
  </si>
  <si>
    <t>25/05/2025 Mariembourg</t>
  </si>
  <si>
    <t>01/06/2025 Montigny</t>
  </si>
  <si>
    <t>29/06/2025 Bioul</t>
  </si>
  <si>
    <t>06/07/2025 Lesves</t>
  </si>
  <si>
    <t>03/08/2025 Châtelet</t>
  </si>
  <si>
    <t>10/08/2025 Montigny</t>
  </si>
  <si>
    <t>24/08/2025 Mariembourg</t>
  </si>
  <si>
    <t>31/08/2025 Boussu en Fagne</t>
  </si>
  <si>
    <t>06&amp;07/09/2025 Bioul</t>
  </si>
  <si>
    <t>20&amp;21/09/2025 Philippeville</t>
  </si>
  <si>
    <t>Total des points challenge</t>
  </si>
  <si>
    <t>Nombre manches additionnées 7</t>
  </si>
  <si>
    <t>Meris</t>
  </si>
  <si>
    <t>Emmy</t>
  </si>
  <si>
    <t>Lightning Lady Desire</t>
  </si>
  <si>
    <t>s90</t>
  </si>
  <si>
    <t>s93</t>
  </si>
  <si>
    <t>s83</t>
  </si>
  <si>
    <t>s95</t>
  </si>
  <si>
    <t>s79</t>
  </si>
  <si>
    <t>Verrastro</t>
  </si>
  <si>
    <t>Malissia</t>
  </si>
  <si>
    <t>Andaluz</t>
  </si>
  <si>
    <t>s104</t>
  </si>
  <si>
    <t>s94</t>
  </si>
  <si>
    <t>s103</t>
  </si>
  <si>
    <t>s105</t>
  </si>
  <si>
    <t>Burlet</t>
  </si>
  <si>
    <t>Manon</t>
  </si>
  <si>
    <t>T-zourane D'horymetz</t>
  </si>
  <si>
    <t>s96</t>
  </si>
  <si>
    <t>s78</t>
  </si>
  <si>
    <t>Who Is Who</t>
  </si>
  <si>
    <t>s86</t>
  </si>
  <si>
    <t>s87</t>
  </si>
  <si>
    <t>s75</t>
  </si>
  <si>
    <t>Wilmet</t>
  </si>
  <si>
    <t>Marine</t>
  </si>
  <si>
    <t>Chanel Mansolein Z</t>
  </si>
  <si>
    <t>s84</t>
  </si>
  <si>
    <t>Pierard</t>
  </si>
  <si>
    <t>Clemence</t>
  </si>
  <si>
    <t>Eclipse Du Bouly</t>
  </si>
  <si>
    <t>Vanlerberghe</t>
  </si>
  <si>
    <t>Aline</t>
  </si>
  <si>
    <t>ODYS FPC</t>
  </si>
  <si>
    <t>s5</t>
  </si>
  <si>
    <t>BOULANGER</t>
  </si>
  <si>
    <t>LOUISE</t>
  </si>
  <si>
    <t>Rodger boy</t>
  </si>
  <si>
    <t>s82</t>
  </si>
  <si>
    <t>Tonic Du Werfat</t>
  </si>
  <si>
    <t>s70</t>
  </si>
  <si>
    <t>Sinan Al Rashediah</t>
  </si>
  <si>
    <t>s85</t>
  </si>
  <si>
    <t>s76</t>
  </si>
  <si>
    <t>De Neef</t>
  </si>
  <si>
    <t>Emy</t>
  </si>
  <si>
    <t>Estrella</t>
  </si>
  <si>
    <t>Renault</t>
  </si>
  <si>
    <t>Lora</t>
  </si>
  <si>
    <t>C.Zarco</t>
  </si>
  <si>
    <t>Place</t>
  </si>
  <si>
    <t>Maureen</t>
  </si>
  <si>
    <t>OPINE DU PRÉ LILAS</t>
  </si>
  <si>
    <t>Roulin</t>
  </si>
  <si>
    <t>Chloe</t>
  </si>
  <si>
    <t>Roquebrun</t>
  </si>
  <si>
    <t>Servais</t>
  </si>
  <si>
    <t>Hajar</t>
  </si>
  <si>
    <t>Nouvelle</t>
  </si>
  <si>
    <t>Khabbaoui</t>
  </si>
  <si>
    <t>Jalila</t>
  </si>
  <si>
    <t>Oléander - Drum VH Juxschot Z</t>
  </si>
  <si>
    <t>Holemans</t>
  </si>
  <si>
    <t>Evangeline</t>
  </si>
  <si>
    <t>Sligo Sweet Lady</t>
  </si>
  <si>
    <t>Dautel</t>
  </si>
  <si>
    <t>Margot</t>
  </si>
  <si>
    <t>Vanilla ice V/D leeuwerkheide</t>
  </si>
  <si>
    <t>Antonio-Simao</t>
  </si>
  <si>
    <t>clelia</t>
  </si>
  <si>
    <t>Hep Yaelle</t>
  </si>
  <si>
    <t>Charloteaux</t>
  </si>
  <si>
    <t>Eva</t>
  </si>
  <si>
    <t>Vanille DES COLLINES DU TILLEUL</t>
  </si>
  <si>
    <t>Heusschen</t>
  </si>
  <si>
    <t>Léna</t>
  </si>
  <si>
    <t>Vasa de la Valette</t>
  </si>
  <si>
    <t>Gozzo</t>
  </si>
  <si>
    <t>Flavie</t>
  </si>
  <si>
    <t>Ginko</t>
  </si>
  <si>
    <t>Demoulin</t>
  </si>
  <si>
    <t>Charlotte</t>
  </si>
  <si>
    <t>Lily d'Ange</t>
  </si>
  <si>
    <t>Zwavo's Mushu</t>
  </si>
  <si>
    <t>Delabie</t>
  </si>
  <si>
    <t>Ugo</t>
  </si>
  <si>
    <t>Celio Bois Du Prince Z</t>
  </si>
  <si>
    <t>Dognez</t>
  </si>
  <si>
    <t>Hugo</t>
  </si>
  <si>
    <t>Clara</t>
  </si>
  <si>
    <t>Lecohier</t>
  </si>
  <si>
    <t>Ines</t>
  </si>
  <si>
    <t>Fantha Des Dimes</t>
  </si>
  <si>
    <t>Quinet</t>
  </si>
  <si>
    <t>Amandine</t>
  </si>
  <si>
    <t>Q Keep Crazy Z</t>
  </si>
  <si>
    <t>Collard</t>
  </si>
  <si>
    <t>JADE</t>
  </si>
  <si>
    <t>Triana</t>
  </si>
  <si>
    <t>Dutront</t>
  </si>
  <si>
    <t>Sarah</t>
  </si>
  <si>
    <t>Gentiana Deniau</t>
  </si>
  <si>
    <t>Vandenbranden</t>
  </si>
  <si>
    <t>Emilie</t>
  </si>
  <si>
    <t>Fabulosa</t>
  </si>
  <si>
    <t>Schumacher</t>
  </si>
  <si>
    <t>Juliette</t>
  </si>
  <si>
    <t>Kalao Des Alizés</t>
  </si>
  <si>
    <t>Atterte</t>
  </si>
  <si>
    <t>Alice</t>
  </si>
  <si>
    <t>Orca du Mont</t>
  </si>
  <si>
    <t>Challe</t>
  </si>
  <si>
    <t>Julie</t>
  </si>
  <si>
    <t>mojito du picasso</t>
  </si>
  <si>
    <t>Beressy</t>
  </si>
  <si>
    <t>Armelle</t>
  </si>
  <si>
    <t>Cheval Concours/ wedstrijd Paard 9</t>
  </si>
  <si>
    <t>Lindor trois vallée</t>
  </si>
  <si>
    <t>Plessiet</t>
  </si>
  <si>
    <t>Lea</t>
  </si>
  <si>
    <t>Nicoleta</t>
  </si>
  <si>
    <t>Colas</t>
  </si>
  <si>
    <t>Emma</t>
  </si>
  <si>
    <t>Boytro</t>
  </si>
  <si>
    <t>Lebrun</t>
  </si>
  <si>
    <t>Alix</t>
  </si>
  <si>
    <t>Ironman</t>
  </si>
  <si>
    <t>Della Bella</t>
  </si>
  <si>
    <t>Paris</t>
  </si>
  <si>
    <t>J-Fd Stable Caron</t>
  </si>
  <si>
    <t>Parajko Mercier</t>
  </si>
  <si>
    <t>Zaia</t>
  </si>
  <si>
    <t>Gumus</t>
  </si>
  <si>
    <t>Sofia</t>
  </si>
  <si>
    <t>Sirtaki Dwerse Hagen</t>
  </si>
  <si>
    <t>Gaglianone</t>
  </si>
  <si>
    <t>Lyla</t>
  </si>
  <si>
    <t>Fly van Valenta</t>
  </si>
  <si>
    <t>Maréchal</t>
  </si>
  <si>
    <t>Théa</t>
  </si>
  <si>
    <t>Attendu de la Valette</t>
  </si>
  <si>
    <t>Quelle linotte de la pré Z</t>
  </si>
  <si>
    <t>Gonnet</t>
  </si>
  <si>
    <t>Maryssa</t>
  </si>
  <si>
    <t>Quinara</t>
  </si>
  <si>
    <t>Sardo Cigna</t>
  </si>
  <si>
    <t>Maya</t>
  </si>
  <si>
    <t>Mehzam</t>
  </si>
  <si>
    <t>Lorent</t>
  </si>
  <si>
    <t>Elise</t>
  </si>
  <si>
    <t>Caddy</t>
  </si>
  <si>
    <t>Considerant</t>
  </si>
  <si>
    <t>Marc</t>
  </si>
  <si>
    <t>Lenham de la Victoire (Yasko)</t>
  </si>
  <si>
    <t>Dessimeon</t>
  </si>
  <si>
    <t>Priscillia</t>
  </si>
  <si>
    <t>Romario</t>
  </si>
  <si>
    <t>Senesael</t>
  </si>
  <si>
    <t>Valentine</t>
  </si>
  <si>
    <t>Nirvana de Badon</t>
  </si>
  <si>
    <t>Celestine</t>
  </si>
  <si>
    <t>Henribot</t>
  </si>
  <si>
    <t>Sainthuile</t>
  </si>
  <si>
    <t>Ema</t>
  </si>
  <si>
    <t>Ridjiani MB</t>
  </si>
  <si>
    <t>Deproot</t>
  </si>
  <si>
    <t>Wivinne</t>
  </si>
  <si>
    <t>Giva VA</t>
  </si>
  <si>
    <t>Boulanger</t>
  </si>
  <si>
    <t>Anna</t>
  </si>
  <si>
    <t>MARCELO</t>
  </si>
  <si>
    <t>Hartenberg</t>
  </si>
  <si>
    <t>LE ZINO</t>
  </si>
  <si>
    <t>Nicanor</t>
  </si>
  <si>
    <t>Jerry</t>
  </si>
  <si>
    <t>Django &amp; Co Z</t>
  </si>
  <si>
    <t>Bennik</t>
  </si>
  <si>
    <t>Kito du Chenay</t>
  </si>
  <si>
    <t>GARCIA</t>
  </si>
  <si>
    <t>VALENTINE</t>
  </si>
  <si>
    <t>fripouille</t>
  </si>
  <si>
    <t>Ghesquiere</t>
  </si>
  <si>
    <t>Ellie</t>
  </si>
  <si>
    <t>Ai Jalan</t>
  </si>
  <si>
    <t>Godiva</t>
  </si>
  <si>
    <t>Bernard</t>
  </si>
  <si>
    <t>Yohan</t>
  </si>
  <si>
    <t>bayko</t>
  </si>
  <si>
    <t>carucci</t>
  </si>
  <si>
    <t>jimmy</t>
  </si>
  <si>
    <t>Solisto</t>
  </si>
  <si>
    <t>Cencig</t>
  </si>
  <si>
    <t>Louane</t>
  </si>
  <si>
    <t>DAYLIGHT DU STRENI Z</t>
  </si>
  <si>
    <t>Crenganis</t>
  </si>
  <si>
    <t>Tiberia-Teodora</t>
  </si>
  <si>
    <t>ODAYTON DU GRAND ROUTHEUX</t>
  </si>
  <si>
    <t>Loulou de Rahon</t>
  </si>
  <si>
    <t>Detaille</t>
  </si>
  <si>
    <t>Olivia</t>
  </si>
  <si>
    <t>Bugatti</t>
  </si>
  <si>
    <t>Puits</t>
  </si>
  <si>
    <t>Victoria</t>
  </si>
  <si>
    <t>Torpez</t>
  </si>
  <si>
    <t>smet</t>
  </si>
  <si>
    <t>prisilia</t>
  </si>
  <si>
    <t>Hubert</t>
  </si>
  <si>
    <t>Walrave</t>
  </si>
  <si>
    <t>Nuriane</t>
  </si>
  <si>
    <t>Didi Utopia</t>
  </si>
  <si>
    <t>Nombre manches additionnées 4</t>
  </si>
  <si>
    <t>s13</t>
  </si>
  <si>
    <t>s9</t>
  </si>
  <si>
    <t>s21</t>
  </si>
  <si>
    <t>Brankaer</t>
  </si>
  <si>
    <t>Celine</t>
  </si>
  <si>
    <t>s3</t>
  </si>
  <si>
    <t>Georges</t>
  </si>
  <si>
    <t>s1</t>
  </si>
  <si>
    <t>Petitjean</t>
  </si>
  <si>
    <t>Victoor</t>
  </si>
  <si>
    <t>Coraline</t>
  </si>
  <si>
    <t>Marion</t>
  </si>
  <si>
    <t>Elsa</t>
  </si>
  <si>
    <t>Lixon Thomas</t>
  </si>
  <si>
    <t>Zenaelle</t>
  </si>
  <si>
    <t>Chiacig</t>
  </si>
  <si>
    <t>Eeklaer</t>
  </si>
  <si>
    <t>Nora</t>
  </si>
  <si>
    <t>Waregne</t>
  </si>
  <si>
    <t>Brenda</t>
  </si>
  <si>
    <t>De rieck</t>
  </si>
  <si>
    <t>Loane</t>
  </si>
  <si>
    <t>Mulatin</t>
  </si>
  <si>
    <t>Romane</t>
  </si>
  <si>
    <t>Wiard</t>
  </si>
  <si>
    <t>Katharina</t>
  </si>
  <si>
    <t>Manola</t>
  </si>
  <si>
    <t>Delloye</t>
  </si>
  <si>
    <t>Louise</t>
  </si>
  <si>
    <t>Dupont</t>
  </si>
  <si>
    <t>Jade</t>
  </si>
  <si>
    <t>Miotto</t>
  </si>
  <si>
    <t>Cotille</t>
  </si>
  <si>
    <t>Indra</t>
  </si>
  <si>
    <t>Dusausoir</t>
  </si>
  <si>
    <t>Kyllian</t>
  </si>
  <si>
    <t>Cougnon</t>
  </si>
  <si>
    <t>Etienne</t>
  </si>
  <si>
    <t>Blanckaert</t>
  </si>
  <si>
    <t>Lisa</t>
  </si>
  <si>
    <t>Dardenne</t>
  </si>
  <si>
    <t>Esselinckx</t>
  </si>
  <si>
    <t>Éloïse</t>
  </si>
  <si>
    <t>Gilly</t>
  </si>
  <si>
    <t>Eléa</t>
  </si>
  <si>
    <t>Jacobs</t>
  </si>
  <si>
    <t>Labbé</t>
  </si>
  <si>
    <t>Amélie</t>
  </si>
  <si>
    <t>zub</t>
  </si>
  <si>
    <t>clara</t>
  </si>
  <si>
    <t>Dirick</t>
  </si>
  <si>
    <t>Medeline</t>
  </si>
  <si>
    <t>Laura</t>
  </si>
  <si>
    <t>Wauthier</t>
  </si>
  <si>
    <t>Dumay</t>
  </si>
  <si>
    <t>Mégane</t>
  </si>
  <si>
    <t>Papito</t>
  </si>
  <si>
    <t>s80</t>
  </si>
  <si>
    <t>Evrard</t>
  </si>
  <si>
    <t>Maïlis</t>
  </si>
  <si>
    <t>Hydra</t>
  </si>
  <si>
    <t>Glotilde v/h Kapelhof</t>
  </si>
  <si>
    <t>s81</t>
  </si>
  <si>
    <t>s88</t>
  </si>
  <si>
    <t>Monetti</t>
  </si>
  <si>
    <t>Melissa</t>
  </si>
  <si>
    <t>Tattoo Chic Shaday</t>
  </si>
  <si>
    <t>s89</t>
  </si>
  <si>
    <t>s91</t>
  </si>
  <si>
    <t>Simon</t>
  </si>
  <si>
    <t>Léa</t>
  </si>
  <si>
    <t>Stan Snip Gun Cash in Blue</t>
  </si>
  <si>
    <t>Baycoeur del Cherra</t>
  </si>
  <si>
    <t>Canopée D Z</t>
  </si>
  <si>
    <t>s92</t>
  </si>
  <si>
    <t>s97</t>
  </si>
  <si>
    <t>s99</t>
  </si>
  <si>
    <t>Briart</t>
  </si>
  <si>
    <t>Olivier</t>
  </si>
  <si>
    <t>Cirina de Line</t>
  </si>
  <si>
    <t>Suriano</t>
  </si>
  <si>
    <t>Calista</t>
  </si>
  <si>
    <t>Nefertiti atc</t>
  </si>
  <si>
    <t>Pirlot</t>
  </si>
  <si>
    <t>Mistral d'Alphi</t>
  </si>
  <si>
    <t>Henry</t>
  </si>
  <si>
    <t>Tiago</t>
  </si>
  <si>
    <t>Querida Du Marois</t>
  </si>
  <si>
    <t>Kummel de la Valette</t>
  </si>
  <si>
    <t>Chevalier</t>
  </si>
  <si>
    <t>Jean Francois</t>
  </si>
  <si>
    <t>Moonlight DL Valette</t>
  </si>
  <si>
    <t>Vandenberge</t>
  </si>
  <si>
    <t>Chloé</t>
  </si>
  <si>
    <t>Gabie Violette</t>
  </si>
  <si>
    <t>Bourtembourg</t>
  </si>
  <si>
    <t>Laly</t>
  </si>
  <si>
    <t>Valentine Machine</t>
  </si>
  <si>
    <t>Ralph</t>
  </si>
  <si>
    <t>s67</t>
  </si>
  <si>
    <t>Sir John De L'etrier D'argent</t>
  </si>
  <si>
    <t>Baivier</t>
  </si>
  <si>
    <t>Lise</t>
  </si>
  <si>
    <t>King's Heart De L' Oseraie Z</t>
  </si>
  <si>
    <t>Harmel</t>
  </si>
  <si>
    <t>King Galiano</t>
  </si>
  <si>
    <t>Scaillet</t>
  </si>
  <si>
    <t>Mathieu</t>
  </si>
  <si>
    <t>Lucifora des alloux</t>
  </si>
  <si>
    <t>Troussart</t>
  </si>
  <si>
    <t>Théo</t>
  </si>
  <si>
    <t>Chestnut chester</t>
  </si>
  <si>
    <t>Carlaire</t>
  </si>
  <si>
    <t>Noeline</t>
  </si>
  <si>
    <t>ORLANDO DU BOSQUETIAU</t>
  </si>
  <si>
    <t>Rossomme</t>
  </si>
  <si>
    <t>Be A Big Girl Of Clover</t>
  </si>
  <si>
    <t>Godefroid</t>
  </si>
  <si>
    <t>Lilou</t>
  </si>
  <si>
    <t>EVITA S</t>
  </si>
  <si>
    <t>Lasseaux</t>
  </si>
  <si>
    <t>Ghysels</t>
  </si>
  <si>
    <t>Leana</t>
  </si>
  <si>
    <t>Chaidrillo Vh Schaarbroek Z</t>
  </si>
  <si>
    <t>Hontoir</t>
  </si>
  <si>
    <t>Mathilda</t>
  </si>
  <si>
    <t>Quick Star</t>
  </si>
  <si>
    <t>Vantournhoudt</t>
  </si>
  <si>
    <t>Ipsos Du Haut Forest</t>
  </si>
  <si>
    <t>Cuisenaire</t>
  </si>
  <si>
    <t>Adeline</t>
  </si>
  <si>
    <t>Havane des Bruyeres</t>
  </si>
  <si>
    <t>Baufay</t>
  </si>
  <si>
    <t>Carole</t>
  </si>
  <si>
    <t>Ô Distillée</t>
  </si>
  <si>
    <t>A - il est beau de l' Otri</t>
  </si>
  <si>
    <t>Dupuis</t>
  </si>
  <si>
    <t>Thomas</t>
  </si>
  <si>
    <t>Kouliac macalo</t>
  </si>
  <si>
    <t>Xhauflaire</t>
  </si>
  <si>
    <t>Ninon</t>
  </si>
  <si>
    <t>Poésie</t>
  </si>
  <si>
    <t>JOBOURG VAN HET WALEDELHOF</t>
  </si>
  <si>
    <t>Lemaire</t>
  </si>
  <si>
    <t>Chepito</t>
  </si>
  <si>
    <t>Pimpao</t>
  </si>
  <si>
    <t>Doyen</t>
  </si>
  <si>
    <t>Joli D'Hoetsel</t>
  </si>
  <si>
    <t>Blackbell Rosetgri</t>
  </si>
  <si>
    <t>Mattart</t>
  </si>
  <si>
    <t>Amaryllis</t>
  </si>
  <si>
    <t>Bamboo</t>
  </si>
  <si>
    <t>Clash van't Winkenshof z</t>
  </si>
  <si>
    <t>Elite</t>
  </si>
  <si>
    <t>Fontenelle</t>
  </si>
  <si>
    <t>Morgane</t>
  </si>
  <si>
    <t>Cassie Z</t>
  </si>
  <si>
    <t>Van Elsen</t>
  </si>
  <si>
    <t>Zazie</t>
  </si>
  <si>
    <t>Kerala de Will</t>
  </si>
  <si>
    <t>Hanon</t>
  </si>
  <si>
    <t>Udine Des Sorbiers</t>
  </si>
  <si>
    <t>Leclercq</t>
  </si>
  <si>
    <t>Fleur</t>
  </si>
  <si>
    <t>Galipette a Pepere</t>
  </si>
  <si>
    <t>Flament</t>
  </si>
  <si>
    <t>Erine</t>
  </si>
  <si>
    <t>Amaretto de la Bretagne</t>
  </si>
  <si>
    <t>Black Jack Dore</t>
  </si>
  <si>
    <t>Jonckheere</t>
  </si>
  <si>
    <t>Flamme d'Espoir</t>
  </si>
  <si>
    <t>Ureka ADT</t>
  </si>
  <si>
    <t>Michaux</t>
  </si>
  <si>
    <t>Enola</t>
  </si>
  <si>
    <t>Border Line De Buissy</t>
  </si>
  <si>
    <t>Deltenre</t>
  </si>
  <si>
    <t>Virginie</t>
  </si>
  <si>
    <t>Futurdence du Ruisseau Z</t>
  </si>
  <si>
    <t>Maglia</t>
  </si>
  <si>
    <t>NICKEL DU PRE BOURGEOIS</t>
  </si>
  <si>
    <t>Bambou du Maquis</t>
  </si>
  <si>
    <t>Hardenne</t>
  </si>
  <si>
    <t>Maude</t>
  </si>
  <si>
    <t>Oleander</t>
  </si>
  <si>
    <t>Quintelier-Desmit</t>
  </si>
  <si>
    <t>Quadri van het Heifort</t>
  </si>
  <si>
    <t>Muylkens</t>
  </si>
  <si>
    <t>Jeanne</t>
  </si>
  <si>
    <t>Life Des Sources De Somtet</t>
  </si>
  <si>
    <t>Joy</t>
  </si>
  <si>
    <t>Lavande Des Trieux</t>
  </si>
  <si>
    <t>Benjamin</t>
  </si>
  <si>
    <t>E. Samira Z</t>
  </si>
  <si>
    <t>Claire Z</t>
  </si>
  <si>
    <t>Dard</t>
  </si>
  <si>
    <t>Devin</t>
  </si>
  <si>
    <t>Clarisse</t>
  </si>
  <si>
    <t>Brunin du Bosquetiau</t>
  </si>
  <si>
    <t>Fleur Van Het Fort</t>
  </si>
  <si>
    <t>Marsigny</t>
  </si>
  <si>
    <t>Greta VA</t>
  </si>
  <si>
    <t>Tournel</t>
  </si>
  <si>
    <t>Coline</t>
  </si>
  <si>
    <t>UBELLA VAN HET KAPELHOF</t>
  </si>
  <si>
    <t>Basseilles</t>
  </si>
  <si>
    <t>Madeline</t>
  </si>
  <si>
    <t>KARL DE GREZ NEUVILLE</t>
  </si>
  <si>
    <t>Carton</t>
  </si>
  <si>
    <t>Pauline</t>
  </si>
  <si>
    <t>For You de Will</t>
  </si>
  <si>
    <t>Gazzola</t>
  </si>
  <si>
    <t>Li Jean-Jacques de la Fontaine</t>
  </si>
  <si>
    <t>Vasbinder</t>
  </si>
  <si>
    <t>Kilian</t>
  </si>
  <si>
    <t>Arthus de Presle</t>
  </si>
  <si>
    <t>Morante</t>
  </si>
  <si>
    <t>Saez</t>
  </si>
  <si>
    <t>Emie</t>
  </si>
  <si>
    <t>Elize K Chemin De La Forge</t>
  </si>
  <si>
    <t>Canon</t>
  </si>
  <si>
    <t>Zoé</t>
  </si>
  <si>
    <t>Sortilège d'Insegotte</t>
  </si>
  <si>
    <t>Couturas</t>
  </si>
  <si>
    <t>Cupidon De Plata</t>
  </si>
  <si>
    <t xml:space="preserve">Deckers </t>
  </si>
  <si>
    <t>Louna</t>
  </si>
  <si>
    <t>Ties</t>
  </si>
  <si>
    <t>Scholcz</t>
  </si>
  <si>
    <t>Nina</t>
  </si>
  <si>
    <t>Balou Betty Z</t>
  </si>
  <si>
    <t>Estella</t>
  </si>
  <si>
    <t>Balourdos</t>
  </si>
  <si>
    <t>Iona</t>
  </si>
  <si>
    <t>Celtik des Biez</t>
  </si>
  <si>
    <t>Kaschten</t>
  </si>
  <si>
    <t>Mélia</t>
  </si>
  <si>
    <t>Victor</t>
  </si>
  <si>
    <t>Beautemps</t>
  </si>
  <si>
    <t>zoé</t>
  </si>
  <si>
    <t>Cash De Combraille</t>
  </si>
  <si>
    <t>Prumont</t>
  </si>
  <si>
    <t>Violette</t>
  </si>
  <si>
    <t>Chivas Du Hasard</t>
  </si>
  <si>
    <t>Loiseau</t>
  </si>
  <si>
    <t>Julia</t>
  </si>
  <si>
    <t>Jump Off</t>
  </si>
  <si>
    <t>Nuguets De La Valette</t>
  </si>
  <si>
    <t>Marie</t>
  </si>
  <si>
    <t>Maisha Bora Giguellerie</t>
  </si>
  <si>
    <t>Vande Populiere</t>
  </si>
  <si>
    <t>Haylee de la Roselière</t>
  </si>
  <si>
    <t>Gori</t>
  </si>
  <si>
    <t>Maud</t>
  </si>
  <si>
    <t>Ventura Du Bouly</t>
  </si>
  <si>
    <t>Santangelo</t>
  </si>
  <si>
    <t>Loredana</t>
  </si>
  <si>
    <t>Punch du Chany</t>
  </si>
  <si>
    <t>Bodson</t>
  </si>
  <si>
    <t>Arnaud</t>
  </si>
  <si>
    <t>Pactol</t>
  </si>
  <si>
    <t>Chti Mi Du Bouly</t>
  </si>
  <si>
    <t>No Limit De Sarty</t>
  </si>
  <si>
    <t>Henisse</t>
  </si>
  <si>
    <t>Thiffenn</t>
  </si>
  <si>
    <t>Garañona II</t>
  </si>
  <si>
    <t>Rimsky Van Arenberg</t>
  </si>
  <si>
    <t>toparelli</t>
  </si>
  <si>
    <t>agathe</t>
  </si>
  <si>
    <t>Jolie Lady d’Az</t>
  </si>
  <si>
    <t>HERMES DES JONQUIERES</t>
  </si>
  <si>
    <t>Coppens</t>
  </si>
  <si>
    <t>Maquet</t>
  </si>
  <si>
    <t>Corentine</t>
  </si>
  <si>
    <t>Clayton DH Z de Cem</t>
  </si>
  <si>
    <t>Charline</t>
  </si>
  <si>
    <t>REGAL ROBIN</t>
  </si>
  <si>
    <t>Pignolet</t>
  </si>
  <si>
    <t>Lucie</t>
  </si>
  <si>
    <t>Leon Van Het Harteveld</t>
  </si>
  <si>
    <t>Lee Roy of Heritage</t>
  </si>
  <si>
    <t>Nougat de la Duize</t>
  </si>
  <si>
    <t>Francois</t>
  </si>
  <si>
    <t>Carine</t>
  </si>
  <si>
    <t>Pom</t>
  </si>
  <si>
    <t>Gillain</t>
  </si>
  <si>
    <t>Catherine</t>
  </si>
  <si>
    <t>Crooner du Cerisier Z</t>
  </si>
  <si>
    <t>Istasse</t>
  </si>
  <si>
    <t>Oasis de la Wastenne</t>
  </si>
  <si>
    <t>Roquette bdu Pont rouge</t>
  </si>
  <si>
    <t>Lasselin</t>
  </si>
  <si>
    <t>Mores</t>
  </si>
  <si>
    <t>Culmore Ban</t>
  </si>
  <si>
    <t>Corne's Juliete</t>
  </si>
  <si>
    <t>s33</t>
  </si>
  <si>
    <t>s25</t>
  </si>
  <si>
    <t>Crasset</t>
  </si>
  <si>
    <t>Elyne</t>
  </si>
  <si>
    <t>Fernémont</t>
  </si>
  <si>
    <t>Gabrielle</t>
  </si>
  <si>
    <t>Moya-Gil</t>
  </si>
  <si>
    <t>Marie-France</t>
  </si>
  <si>
    <t>Taton</t>
  </si>
  <si>
    <t>Inaya</t>
  </si>
  <si>
    <t>Van Poeyer</t>
  </si>
  <si>
    <t>Joffrey</t>
  </si>
  <si>
    <t>Van Den Bossche</t>
  </si>
  <si>
    <t>Tom</t>
  </si>
  <si>
    <t>s225</t>
  </si>
  <si>
    <t>s270</t>
  </si>
  <si>
    <t>s240</t>
  </si>
  <si>
    <t>s265</t>
  </si>
  <si>
    <t>s235</t>
  </si>
  <si>
    <t>Sellier</t>
  </si>
  <si>
    <t>Estelle</t>
  </si>
  <si>
    <t>Dehut</t>
  </si>
  <si>
    <t>Xavier</t>
  </si>
  <si>
    <t>Justin van't heike</t>
  </si>
  <si>
    <t>s98</t>
  </si>
  <si>
    <t>Bryssinck</t>
  </si>
  <si>
    <t>Celise ste hermelle</t>
  </si>
  <si>
    <t>Bad Boy du Bouly</t>
  </si>
  <si>
    <t>Terregatte de Laume</t>
  </si>
  <si>
    <t>Parvais</t>
  </si>
  <si>
    <t>Celebration de la Fauvette Z</t>
  </si>
  <si>
    <t>Buyse</t>
  </si>
  <si>
    <t>Décidela du bouly</t>
  </si>
  <si>
    <t>Lefour</t>
  </si>
  <si>
    <t>Kellie</t>
  </si>
  <si>
    <t>JIKIE DE BELLEROSE</t>
  </si>
  <si>
    <t>Picardi</t>
  </si>
  <si>
    <t>Selena</t>
  </si>
  <si>
    <t>Skippi Cm</t>
  </si>
  <si>
    <t>DRUIDE MAIN BLUE</t>
  </si>
  <si>
    <t>Vonck</t>
  </si>
  <si>
    <t>Garance</t>
  </si>
  <si>
    <t>Raspoetin Du Frech Try</t>
  </si>
  <si>
    <t>Bouvy</t>
  </si>
  <si>
    <t>Qodyco de Tinmont Z</t>
  </si>
  <si>
    <t>Neefs</t>
  </si>
  <si>
    <t>Maelys</t>
  </si>
  <si>
    <t>Campero</t>
  </si>
  <si>
    <t>Fattah</t>
  </si>
  <si>
    <t>Célia</t>
  </si>
  <si>
    <t>Muffin du Grand Breux</t>
  </si>
  <si>
    <t>Surin</t>
  </si>
  <si>
    <t>Baptiste</t>
  </si>
  <si>
    <t>Kubrick des prés sauvages</t>
  </si>
  <si>
    <t>Fouine De Torcy</t>
  </si>
  <si>
    <t>DAGNICOURT</t>
  </si>
  <si>
    <t>LAURA</t>
  </si>
  <si>
    <t>El Mirador Waldstar Z</t>
  </si>
  <si>
    <t>Palerme de Haricourt</t>
  </si>
  <si>
    <t>Carradus</t>
  </si>
  <si>
    <t>Carpentier</t>
  </si>
  <si>
    <t>Cahors des Tours d'As</t>
  </si>
  <si>
    <t>Christel</t>
  </si>
  <si>
    <t>Maxwell PH</t>
  </si>
  <si>
    <t>montoya</t>
  </si>
  <si>
    <t>Ni Lady SOSO</t>
  </si>
  <si>
    <t>Giuliana</t>
  </si>
  <si>
    <t>De Loos</t>
  </si>
  <si>
    <t>Maite</t>
  </si>
  <si>
    <t>Idéfix de Rimbiery</t>
  </si>
  <si>
    <t>Lejeune</t>
  </si>
  <si>
    <t>M'ecoute t elle des 7 Vallons</t>
  </si>
  <si>
    <t>Civitella</t>
  </si>
  <si>
    <t>Carmen des alloux z</t>
  </si>
  <si>
    <t>Imbert</t>
  </si>
  <si>
    <t>Anne</t>
  </si>
  <si>
    <t>Lovendro</t>
  </si>
  <si>
    <t>Judith</t>
  </si>
  <si>
    <t>Maybe BR</t>
  </si>
  <si>
    <t>Geerts</t>
  </si>
  <si>
    <t>Zoe</t>
  </si>
  <si>
    <t>New Star Nb Du Petit Vivier</t>
  </si>
  <si>
    <t>madiba giguellerie</t>
  </si>
  <si>
    <t>Never du grand Breux</t>
  </si>
  <si>
    <t>Lena</t>
  </si>
  <si>
    <t>Gucci du pre</t>
  </si>
  <si>
    <t>Guitarra</t>
  </si>
  <si>
    <t>Blavier</t>
  </si>
  <si>
    <t>Raphael</t>
  </si>
  <si>
    <t>Farina VA</t>
  </si>
  <si>
    <t>Alexandre</t>
  </si>
  <si>
    <t>Co2 De Lorcy</t>
  </si>
  <si>
    <t>Prevost</t>
  </si>
  <si>
    <t>Kimberly</t>
  </si>
  <si>
    <t>Alanis des Carmes</t>
  </si>
  <si>
    <t>Robert</t>
  </si>
  <si>
    <t>Royal Balou van Het Bagoniebos</t>
  </si>
  <si>
    <t>s23</t>
  </si>
  <si>
    <t>s15</t>
  </si>
  <si>
    <t>Jean-François</t>
  </si>
  <si>
    <t>Engel</t>
  </si>
  <si>
    <t>Meulemans</t>
  </si>
  <si>
    <t>Gucci de Pessomie</t>
  </si>
  <si>
    <t>Van Oudenhove</t>
  </si>
  <si>
    <t>Doriane</t>
  </si>
  <si>
    <t>Ata</t>
  </si>
  <si>
    <t>Aylin</t>
  </si>
  <si>
    <t>Galant van de klothoef</t>
  </si>
  <si>
    <t>Marcolin</t>
  </si>
  <si>
    <t>Guillaume</t>
  </si>
  <si>
    <t>Idoat</t>
  </si>
  <si>
    <t>Armani des Hauts Droits</t>
  </si>
  <si>
    <t>Justine</t>
  </si>
  <si>
    <t>Bodart</t>
  </si>
  <si>
    <t>NAZZARO VAN'T CREYEHOF</t>
  </si>
  <si>
    <t>Verbruggen</t>
  </si>
  <si>
    <t>Noemie</t>
  </si>
  <si>
    <t>Nifona Smh</t>
  </si>
  <si>
    <t>Kailyn Van De Ryst</t>
  </si>
  <si>
    <t>De Rydt</t>
  </si>
  <si>
    <t>Shanys</t>
  </si>
  <si>
    <t>Copperfield du Toultia Z</t>
  </si>
  <si>
    <t>Odor van't Beukenhof</t>
  </si>
  <si>
    <t>Guisoland</t>
  </si>
  <si>
    <t>Leo</t>
  </si>
  <si>
    <t>Loustic Du Grand Breux</t>
  </si>
  <si>
    <t>Debaty</t>
  </si>
  <si>
    <t>Crenette</t>
  </si>
  <si>
    <t>Delforge</t>
  </si>
  <si>
    <t>Victoire</t>
  </si>
  <si>
    <t>Mj D'hepnimont</t>
  </si>
  <si>
    <t>Guapo Du Bois Du But</t>
  </si>
  <si>
    <t>Erina</t>
  </si>
  <si>
    <t>Van Laethem</t>
  </si>
  <si>
    <t>Pascal</t>
  </si>
  <si>
    <t>Ma Petite Opale Du Saint Chene</t>
  </si>
  <si>
    <t>Dolens</t>
  </si>
  <si>
    <t>Margaux</t>
  </si>
  <si>
    <t>Shanghai So Good Z</t>
  </si>
  <si>
    <t>Paparazzi Giguellerie Z</t>
  </si>
  <si>
    <t>Magic Man de l'Abbaye des Prés</t>
  </si>
  <si>
    <t>Noterman</t>
  </si>
  <si>
    <t>Kassiopee Du Bois Madame Z</t>
  </si>
  <si>
    <t>Alban</t>
  </si>
  <si>
    <t>L\'irlandais De La Valette</t>
  </si>
  <si>
    <t>UN AS D'HEPNIMONT</t>
  </si>
  <si>
    <t>Huchette</t>
  </si>
  <si>
    <t>Jamaïca De La Wastenne</t>
  </si>
  <si>
    <t>Unique d'Hepnimont</t>
  </si>
  <si>
    <t>A fire'Star</t>
  </si>
  <si>
    <t>Ladymacbette du Bosquetiau</t>
  </si>
  <si>
    <t>Nala du manoir rossignol</t>
  </si>
  <si>
    <t>110 Cavalor</t>
  </si>
  <si>
    <t>s19</t>
  </si>
  <si>
    <t>3 premiers = stage</t>
  </si>
  <si>
    <t>s11</t>
  </si>
  <si>
    <t>6 premiers = Liège</t>
  </si>
  <si>
    <t>Nombre manches additionnées 5</t>
  </si>
  <si>
    <t>Casparo Z</t>
  </si>
  <si>
    <t>s101</t>
  </si>
  <si>
    <t>s102</t>
  </si>
  <si>
    <t>Iquem De Vy</t>
  </si>
  <si>
    <t>Cashkai De La Valette Z</t>
  </si>
  <si>
    <t>Speltens</t>
  </si>
  <si>
    <t>Pierre - Manuel</t>
  </si>
  <si>
    <t>Kelly D de la Chiffane</t>
  </si>
  <si>
    <t>Jacques</t>
  </si>
  <si>
    <t>Etan</t>
  </si>
  <si>
    <t>Polo de la quairelle</t>
  </si>
  <si>
    <t>Little Buffy</t>
  </si>
  <si>
    <t>Shirley</t>
  </si>
  <si>
    <t>Gabin du bouly</t>
  </si>
  <si>
    <t>Marcus du Chapitre</t>
  </si>
  <si>
    <t>HOLLYWOOD UN PRINCE</t>
  </si>
  <si>
    <t>Dehaybe</t>
  </si>
  <si>
    <t>Kapitano St.hubertushoeve</t>
  </si>
  <si>
    <t>Morgan</t>
  </si>
  <si>
    <t>fergus</t>
  </si>
  <si>
    <t>Walbrecq</t>
  </si>
  <si>
    <t>Fussac De La Quairelle</t>
  </si>
  <si>
    <t>Carlton DV Z</t>
  </si>
  <si>
    <t>Orchidee de Maibelle</t>
  </si>
  <si>
    <t>Tokala d'Hepnimont</t>
  </si>
  <si>
    <t>Vicini</t>
  </si>
  <si>
    <t>Jackpot Du Bois Madame</t>
  </si>
  <si>
    <t>Fadanelli</t>
  </si>
  <si>
    <t>inxs de longchamps</t>
  </si>
  <si>
    <t>Formula One Du Bouly</t>
  </si>
  <si>
    <t>Thor De Beaufort</t>
  </si>
  <si>
    <t>Maestro van het danaukeshof</t>
  </si>
  <si>
    <t>Inxs de la Burdinale</t>
  </si>
  <si>
    <t>Benito d’Argent Z</t>
  </si>
  <si>
    <t>Thender Van De Zuuthoeve Z</t>
  </si>
  <si>
    <t>s500</t>
  </si>
  <si>
    <t>s295</t>
  </si>
  <si>
    <t xml:space="preserve"> </t>
  </si>
  <si>
    <t>Bertinchamps</t>
  </si>
  <si>
    <t>Charly</t>
  </si>
  <si>
    <t>Sanpas Volverine</t>
  </si>
  <si>
    <t>Angel</t>
  </si>
  <si>
    <t>s17</t>
  </si>
  <si>
    <t>Serry</t>
  </si>
  <si>
    <t>Romain</t>
  </si>
  <si>
    <t>Petra</t>
  </si>
  <si>
    <t>s2</t>
  </si>
  <si>
    <t>Jacquet</t>
  </si>
  <si>
    <t>Lily</t>
  </si>
  <si>
    <t>IZZIE</t>
  </si>
  <si>
    <t>Mathéo</t>
  </si>
  <si>
    <t>Hommage</t>
  </si>
  <si>
    <t>Cuvelier</t>
  </si>
  <si>
    <t>HESLY</t>
  </si>
  <si>
    <t>Rigaux</t>
  </si>
  <si>
    <t>Melina</t>
  </si>
  <si>
    <t>Kirikou de la Valette</t>
  </si>
  <si>
    <t>Dujeux</t>
  </si>
  <si>
    <t>Nell</t>
  </si>
  <si>
    <t>Caprice des Marronniers</t>
  </si>
  <si>
    <t>Balltare</t>
  </si>
  <si>
    <t>Shakyra</t>
  </si>
  <si>
    <t>Coulon</t>
  </si>
  <si>
    <t>Charlize</t>
  </si>
  <si>
    <t>Wasiolek</t>
  </si>
  <si>
    <t>Jarrive de la Valette</t>
  </si>
  <si>
    <t>Snoubri</t>
  </si>
  <si>
    <t>Nawel</t>
  </si>
  <si>
    <t>Follow me</t>
  </si>
  <si>
    <t>Jacquemart</t>
  </si>
  <si>
    <t>Leonie</t>
  </si>
  <si>
    <t>Jabari des Marronniers</t>
  </si>
  <si>
    <t>Daffe</t>
  </si>
  <si>
    <t>Mya</t>
  </si>
  <si>
    <t>be a damsel of clover</t>
  </si>
  <si>
    <t>Bedoret</t>
  </si>
  <si>
    <t>Eden</t>
  </si>
  <si>
    <t>nesquik</t>
  </si>
  <si>
    <t>Babut du Marès</t>
  </si>
  <si>
    <t>Rose</t>
  </si>
  <si>
    <t>Blanche K-Pich</t>
  </si>
  <si>
    <t>Seny</t>
  </si>
  <si>
    <t>imaya d'emery</t>
  </si>
  <si>
    <t>Annicchiarico</t>
  </si>
  <si>
    <t>Cloe</t>
  </si>
  <si>
    <t>Galateo</t>
  </si>
  <si>
    <t>Kino des Marronniers</t>
  </si>
  <si>
    <t>Olypop Of Clover</t>
  </si>
  <si>
    <t>Fani Bj</t>
  </si>
  <si>
    <t>Bolle</t>
  </si>
  <si>
    <t>Elina</t>
  </si>
  <si>
    <t>Delvaux</t>
  </si>
  <si>
    <t>Abbygaelle</t>
  </si>
  <si>
    <t>Erica</t>
  </si>
  <si>
    <t>LACOMBLEZ</t>
  </si>
  <si>
    <t>ZIA</t>
  </si>
  <si>
    <t>Jungel de la Valette</t>
  </si>
  <si>
    <t>Langue</t>
  </si>
  <si>
    <t>Maelle</t>
  </si>
  <si>
    <t>Wall E</t>
  </si>
  <si>
    <t>COLLET</t>
  </si>
  <si>
    <t>CELIA</t>
  </si>
  <si>
    <t>Ramona</t>
  </si>
  <si>
    <t>jade</t>
  </si>
  <si>
    <t>Snappie</t>
  </si>
  <si>
    <t>Fosseprez</t>
  </si>
  <si>
    <t>Ambre</t>
  </si>
  <si>
    <t>FIRST</t>
  </si>
  <si>
    <t>Lorand</t>
  </si>
  <si>
    <t>Benvarden Flossie</t>
  </si>
  <si>
    <t>Flair</t>
  </si>
  <si>
    <t>Dromalga ELISE</t>
  </si>
  <si>
    <t>BARTET</t>
  </si>
  <si>
    <t>ESTELLE</t>
  </si>
  <si>
    <t>Roméo</t>
  </si>
  <si>
    <t>Grégoire wauthion</t>
  </si>
  <si>
    <t>Capucine</t>
  </si>
  <si>
    <t>Raileys d’Aubade</t>
  </si>
  <si>
    <t>Cola de Talma</t>
  </si>
  <si>
    <t>Deterville</t>
  </si>
  <si>
    <t>albahaca</t>
  </si>
  <si>
    <t>Valyskka (Pipette)</t>
  </si>
  <si>
    <t>Talina</t>
  </si>
  <si>
    <t>Zingle</t>
  </si>
  <si>
    <t>Cleo</t>
  </si>
  <si>
    <t>Sirius</t>
  </si>
  <si>
    <t>Fasliji Berlaimont</t>
  </si>
  <si>
    <t>Diell</t>
  </si>
  <si>
    <t>Pinochio</t>
  </si>
  <si>
    <t>Senna</t>
  </si>
  <si>
    <t>Di Iuliochiacchia</t>
  </si>
  <si>
    <t>Giulia</t>
  </si>
  <si>
    <t>max</t>
  </si>
  <si>
    <t>poot-baudier</t>
  </si>
  <si>
    <t>celestine</t>
  </si>
  <si>
    <t>Letishah d'en Rive du Hornay</t>
  </si>
  <si>
    <t>Etoile Filente De Hurtebise</t>
  </si>
  <si>
    <t>Moureaux</t>
  </si>
  <si>
    <t>Pixou de Mesiday</t>
  </si>
  <si>
    <t>Petit Tonnerre</t>
  </si>
  <si>
    <t>Dell’aria</t>
  </si>
  <si>
    <t>Yvana</t>
  </si>
  <si>
    <t>Standing Du Rieu</t>
  </si>
  <si>
    <t>Maloteaux</t>
  </si>
  <si>
    <t>Mattys</t>
  </si>
  <si>
    <t>Mertens</t>
  </si>
  <si>
    <t>Hanae</t>
  </si>
  <si>
    <t>Wullaert</t>
  </si>
  <si>
    <t>Laureen</t>
  </si>
  <si>
    <t>Sthdmurslow DANDY</t>
  </si>
  <si>
    <t>Etoile</t>
  </si>
  <si>
    <t>Kiss Me Du Soleil</t>
  </si>
  <si>
    <t>Noah</t>
  </si>
  <si>
    <t>star</t>
  </si>
  <si>
    <t>Deckers</t>
  </si>
  <si>
    <t>Dussart</t>
  </si>
  <si>
    <t>Tyla</t>
  </si>
  <si>
    <t>Wildhoeve Noa</t>
  </si>
  <si>
    <t>Gueritte</t>
  </si>
  <si>
    <t>Mia</t>
  </si>
  <si>
    <t>Charline de Saint-Sauveur</t>
  </si>
  <si>
    <t>méli mèlo</t>
  </si>
  <si>
    <t>Preston de saint meen</t>
  </si>
  <si>
    <t>Faro des crins Normands</t>
  </si>
  <si>
    <t>Rainbow des quatre chemins</t>
  </si>
  <si>
    <t>brug penn ar bed</t>
  </si>
  <si>
    <t>Be Good of Clover</t>
  </si>
  <si>
    <t>Flora Du Lison</t>
  </si>
  <si>
    <t>Radieuse D’Aubade</t>
  </si>
  <si>
    <t>Gagnant du Verger</t>
  </si>
  <si>
    <t>Debut</t>
  </si>
  <si>
    <t>Yasmine</t>
  </si>
  <si>
    <t>Solfiane Du Gueven</t>
  </si>
  <si>
    <t>Golden Des Marronniers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</si>
</sst>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General"/>
    <numFmt numFmtId="165" formatCode="[$-80C]0%"/>
    <numFmt numFmtId="166" formatCode="#,##0.00&quot; &quot;[$€-80C];[Red]&quot;-&quot;#,##0.00&quot; &quot;[$€-80C]"/>
  </numFmts>
  <fonts count="29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9C0006"/>
      <name val="Arial"/>
      <family val="2"/>
    </font>
    <font>
      <sz val="11"/>
      <color rgb="FF9C0006"/>
      <name val="Lucida Sans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1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rgb="FF000000"/>
      <name val="Arial"/>
      <family val="2"/>
    </font>
    <font>
      <u/>
      <sz val="11"/>
      <color rgb="FF467886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b/>
      <sz val="20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DAE3F3"/>
        <bgColor rgb="FFDAE3F3"/>
      </patternFill>
    </fill>
    <fill>
      <patternFill patternType="solid">
        <fgColor rgb="FFFBE5D6"/>
        <bgColor rgb="FFFBE5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EEBF7"/>
        <bgColor rgb="FFDEEBF7"/>
      </patternFill>
    </fill>
    <fill>
      <patternFill patternType="solid">
        <fgColor rgb="FFE2F0D9"/>
        <bgColor rgb="FFE2F0D9"/>
      </patternFill>
    </fill>
    <fill>
      <patternFill patternType="solid">
        <fgColor rgb="FFB4C7E7"/>
        <bgColor rgb="FFB4C7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5E0B4"/>
        <bgColor rgb="FFC5E0B4"/>
      </patternFill>
    </fill>
    <fill>
      <patternFill patternType="solid">
        <fgColor rgb="FF8FAADC"/>
        <bgColor rgb="FF8FAADC"/>
      </patternFill>
    </fill>
    <fill>
      <patternFill patternType="solid">
        <fgColor rgb="FFF4B183"/>
        <bgColor rgb="FFF4B183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DC3E6"/>
        <bgColor rgb="FF9DC3E6"/>
      </patternFill>
    </fill>
    <fill>
      <patternFill patternType="solid">
        <fgColor rgb="FFA9D18E"/>
        <bgColor rgb="FFA9D18E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9999"/>
        <bgColor rgb="FF999999"/>
      </patternFill>
    </fill>
    <fill>
      <patternFill patternType="solid">
        <fgColor rgb="FFA6A6A6"/>
        <bgColor rgb="FFA6A6A6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4EA72E"/>
        <bgColor rgb="FF4EA72E"/>
      </patternFill>
    </fill>
    <fill>
      <patternFill patternType="solid">
        <fgColor rgb="FFD60093"/>
        <bgColor rgb="FFD60093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472C4"/>
      </bottom>
      <diagonal/>
    </border>
    <border>
      <left/>
      <right/>
      <top/>
      <bottom style="thin">
        <color rgb="FFA1B8E1"/>
      </bottom>
      <diagonal/>
    </border>
    <border>
      <left/>
      <right/>
      <top/>
      <bottom style="thin">
        <color rgb="FF8FAADC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8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4" fillId="7" borderId="0" applyNumberFormat="0" applyBorder="0" applyProtection="0"/>
    <xf numFmtId="0" fontId="4" fillId="8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4" fillId="16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5" fillId="21" borderId="0" applyNumberFormat="0" applyBorder="0" applyProtection="0"/>
    <xf numFmtId="0" fontId="5" fillId="22" borderId="0" applyNumberFormat="0" applyBorder="0" applyProtection="0"/>
    <xf numFmtId="0" fontId="5" fillId="23" borderId="0" applyNumberFormat="0" applyBorder="0" applyProtection="0"/>
    <xf numFmtId="0" fontId="5" fillId="24" borderId="0" applyNumberFormat="0" applyBorder="0" applyProtection="0"/>
    <xf numFmtId="0" fontId="5" fillId="25" borderId="0" applyNumberFormat="0" applyBorder="0" applyProtection="0"/>
    <xf numFmtId="0" fontId="5" fillId="26" borderId="0" applyNumberFormat="0" applyBorder="0" applyProtection="0"/>
    <xf numFmtId="0" fontId="6" fillId="2" borderId="0" applyNumberFormat="0" applyBorder="0" applyProtection="0"/>
    <xf numFmtId="0" fontId="7" fillId="27" borderId="1" applyNumberFormat="0" applyProtection="0"/>
    <xf numFmtId="0" fontId="8" fillId="23" borderId="4" applyNumberFormat="0" applyProtection="0"/>
    <xf numFmtId="0" fontId="9" fillId="0" borderId="0" applyNumberFormat="0" applyBorder="0" applyProtection="0"/>
    <xf numFmtId="0" fontId="10" fillId="28" borderId="0" applyNumberFormat="0" applyBorder="0" applyProtection="0"/>
    <xf numFmtId="0" fontId="11" fillId="0" borderId="5" applyNumberFormat="0" applyProtection="0"/>
    <xf numFmtId="0" fontId="12" fillId="0" borderId="6" applyNumberFormat="0" applyProtection="0"/>
    <xf numFmtId="0" fontId="13" fillId="0" borderId="7" applyNumberFormat="0" applyProtection="0"/>
    <xf numFmtId="0" fontId="13" fillId="0" borderId="0" applyNumberFormat="0" applyBorder="0" applyProtection="0"/>
    <xf numFmtId="0" fontId="14" fillId="29" borderId="1" applyNumberFormat="0" applyProtection="0"/>
    <xf numFmtId="0" fontId="15" fillId="0" borderId="3" applyNumberFormat="0" applyProtection="0"/>
    <xf numFmtId="0" fontId="16" fillId="30" borderId="0" applyNumberFormat="0" applyBorder="0" applyProtection="0"/>
    <xf numFmtId="164" fontId="17" fillId="0" borderId="0" applyBorder="0" applyProtection="0"/>
    <xf numFmtId="0" fontId="18" fillId="27" borderId="2" applyNumberFormat="0" applyProtection="0"/>
    <xf numFmtId="0" fontId="19" fillId="0" borderId="0" applyNumberFormat="0" applyBorder="0" applyProtection="0"/>
    <xf numFmtId="0" fontId="20" fillId="0" borderId="8" applyNumberFormat="0" applyProtection="0"/>
    <xf numFmtId="0" fontId="21" fillId="0" borderId="0" applyNumberFormat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23" fillId="0" borderId="0" applyNumberFormat="0" applyFill="0" applyBorder="0" applyAlignment="0" applyProtection="0"/>
    <xf numFmtId="164" fontId="24" fillId="0" borderId="0" applyBorder="0" applyProtection="0"/>
    <xf numFmtId="164" fontId="24" fillId="0" borderId="0" applyBorder="0" applyProtection="0"/>
    <xf numFmtId="164" fontId="24" fillId="0" borderId="0" applyBorder="0" applyProtection="0"/>
    <xf numFmtId="0" fontId="24" fillId="0" borderId="0" applyNumberFormat="0" applyBorder="0" applyProtection="0"/>
    <xf numFmtId="164" fontId="24" fillId="0" borderId="0" applyBorder="0" applyProtection="0"/>
    <xf numFmtId="164" fontId="24" fillId="0" borderId="0" applyBorder="0" applyProtection="0"/>
    <xf numFmtId="165" fontId="1" fillId="0" borderId="0" applyFont="0" applyBorder="0" applyProtection="0"/>
    <xf numFmtId="165" fontId="1" fillId="0" borderId="0" applyFont="0" applyBorder="0" applyProtection="0"/>
    <xf numFmtId="0" fontId="25" fillId="0" borderId="0" applyNumberFormat="0" applyBorder="0" applyProtection="0"/>
    <xf numFmtId="166" fontId="25" fillId="0" borderId="0" applyBorder="0" applyProtection="0"/>
  </cellStyleXfs>
  <cellXfs count="39">
    <xf numFmtId="0" fontId="0" fillId="0" borderId="0" xfId="0"/>
    <xf numFmtId="0" fontId="26" fillId="31" borderId="9" xfId="0" applyFont="1" applyFill="1" applyBorder="1" applyAlignment="1">
      <alignment horizontal="center" textRotation="46"/>
    </xf>
    <xf numFmtId="164" fontId="26" fillId="32" borderId="9" xfId="176" applyFont="1" applyFill="1" applyBorder="1" applyAlignment="1">
      <alignment horizontal="center" textRotation="46"/>
    </xf>
    <xf numFmtId="164" fontId="26" fillId="33" borderId="9" xfId="176" applyFont="1" applyFill="1" applyBorder="1" applyAlignment="1">
      <alignment horizontal="center" textRotation="46"/>
    </xf>
    <xf numFmtId="164" fontId="26" fillId="34" borderId="9" xfId="176" applyFont="1" applyFill="1" applyBorder="1" applyAlignment="1">
      <alignment horizontal="center" textRotation="46"/>
    </xf>
    <xf numFmtId="164" fontId="26" fillId="35" borderId="9" xfId="176" applyFont="1" applyFill="1" applyBorder="1" applyAlignment="1">
      <alignment horizontal="center" textRotation="46"/>
    </xf>
    <xf numFmtId="0" fontId="26" fillId="0" borderId="9" xfId="0" applyFont="1" applyBorder="1" applyAlignment="1">
      <alignment textRotation="46"/>
    </xf>
    <xf numFmtId="0" fontId="20" fillId="0" borderId="0" xfId="0" applyFont="1" applyAlignment="1">
      <alignment textRotation="46"/>
    </xf>
    <xf numFmtId="0" fontId="0" fillId="31" borderId="9" xfId="0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36" borderId="9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0" fontId="0" fillId="37" borderId="9" xfId="0" applyFill="1" applyBorder="1" applyAlignment="1">
      <alignment horizontal="center"/>
    </xf>
    <xf numFmtId="0" fontId="4" fillId="0" borderId="0" xfId="0" applyFont="1"/>
    <xf numFmtId="0" fontId="0" fillId="35" borderId="10" xfId="0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27" fillId="31" borderId="11" xfId="0" applyFont="1" applyFill="1" applyBorder="1" applyAlignment="1">
      <alignment horizontal="center" textRotation="46"/>
    </xf>
    <xf numFmtId="164" fontId="28" fillId="32" borderId="12" xfId="176" applyFont="1" applyFill="1" applyBorder="1" applyAlignment="1">
      <alignment horizontal="center" textRotation="46"/>
    </xf>
    <xf numFmtId="164" fontId="28" fillId="32" borderId="11" xfId="176" applyFont="1" applyFill="1" applyBorder="1" applyAlignment="1">
      <alignment horizontal="center" textRotation="46"/>
    </xf>
    <xf numFmtId="164" fontId="20" fillId="33" borderId="11" xfId="176" applyFont="1" applyFill="1" applyBorder="1" applyAlignment="1">
      <alignment horizontal="center" textRotation="46"/>
    </xf>
    <xf numFmtId="164" fontId="20" fillId="34" borderId="11" xfId="176" applyFont="1" applyFill="1" applyBorder="1" applyAlignment="1">
      <alignment horizontal="center" textRotation="46"/>
    </xf>
    <xf numFmtId="164" fontId="20" fillId="35" borderId="11" xfId="176" applyFont="1" applyFill="1" applyBorder="1" applyAlignment="1">
      <alignment horizontal="center" textRotation="46"/>
    </xf>
    <xf numFmtId="0" fontId="20" fillId="0" borderId="11" xfId="0" applyFont="1" applyBorder="1" applyAlignment="1">
      <alignment textRotation="46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7" borderId="11" xfId="0" applyFill="1" applyBorder="1" applyAlignment="1">
      <alignment horizontal="center"/>
    </xf>
    <xf numFmtId="0" fontId="0" fillId="38" borderId="9" xfId="0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31" borderId="9" xfId="0" applyFill="1" applyBorder="1"/>
    <xf numFmtId="0" fontId="4" fillId="0" borderId="13" xfId="0" applyFont="1" applyFill="1" applyBorder="1" applyAlignment="1">
      <alignment horizontal="center"/>
    </xf>
    <xf numFmtId="0" fontId="0" fillId="31" borderId="11" xfId="0" applyFill="1" applyBorder="1"/>
    <xf numFmtId="0" fontId="0" fillId="31" borderId="11" xfId="0" applyFill="1" applyBorder="1" applyAlignment="1">
      <alignment horizontal="center"/>
    </xf>
    <xf numFmtId="0" fontId="20" fillId="39" borderId="11" xfId="0" applyFont="1" applyFill="1" applyBorder="1" applyAlignment="1">
      <alignment textRotation="46"/>
    </xf>
    <xf numFmtId="0" fontId="0" fillId="0" borderId="0" xfId="0" applyAlignment="1">
      <alignment horizontal="center"/>
    </xf>
  </cellXfs>
  <cellStyles count="181">
    <cellStyle name="cf1" xfId="1" xr:uid="{1698565A-BE6A-4B45-A7E1-75134DFEF553}"/>
    <cellStyle name="cf10" xfId="2" xr:uid="{D96608E1-A9A6-4467-983F-839812583FF3}"/>
    <cellStyle name="cf100" xfId="3" xr:uid="{D0898DAE-A58C-46F6-BCD4-E923185864CF}"/>
    <cellStyle name="cf101" xfId="4" xr:uid="{F3821EAD-47C0-44F3-BDAB-1B9F0411DF7E}"/>
    <cellStyle name="cf102" xfId="5" xr:uid="{5E72DAB6-1195-4C65-9528-FC918767FCD9}"/>
    <cellStyle name="cf103" xfId="6" xr:uid="{63688B5A-E5A9-433C-B6E2-A6FB5EEE3E32}"/>
    <cellStyle name="cf104" xfId="7" xr:uid="{3C152433-6B5E-4383-9528-5C96D4BED57E}"/>
    <cellStyle name="cf105" xfId="8" xr:uid="{7768BC30-73B8-4392-89B1-D9EB09A6203A}"/>
    <cellStyle name="cf106" xfId="9" xr:uid="{A154B906-5DE3-49F5-8C2A-1B709B39DB7C}"/>
    <cellStyle name="cf107" xfId="10" xr:uid="{A337D759-ACC9-445B-B74B-6924EEF3A6BC}"/>
    <cellStyle name="cf108" xfId="11" xr:uid="{0513A171-D207-43C8-9BE2-000B27F17C01}"/>
    <cellStyle name="cf109" xfId="12" xr:uid="{D657D99B-0019-4716-919C-632EB3C64FA6}"/>
    <cellStyle name="cf11" xfId="13" xr:uid="{2594F23C-EC54-469D-8517-36A8B02119B9}"/>
    <cellStyle name="cf110" xfId="14" xr:uid="{2C7D4214-E296-462D-BA29-3CAB33117834}"/>
    <cellStyle name="cf111" xfId="15" xr:uid="{0597D92E-BB28-4EFD-8F37-2A061FA3B4E1}"/>
    <cellStyle name="cf112" xfId="16" xr:uid="{CC43F5CC-76A2-4926-BA05-B7812322D50A}"/>
    <cellStyle name="cf113" xfId="17" xr:uid="{BAD83655-F354-4B9F-A4DE-E5DD30FF4CE3}"/>
    <cellStyle name="cf114" xfId="18" xr:uid="{F8BC9A39-346F-4901-84ED-07A7BD9B3F19}"/>
    <cellStyle name="cf115" xfId="19" xr:uid="{D1B43ABF-D904-4337-A47D-D55B424BF6DB}"/>
    <cellStyle name="cf116" xfId="20" xr:uid="{9B5A91AA-2D01-4191-B841-914899A81353}"/>
    <cellStyle name="cf117" xfId="21" xr:uid="{5E296D85-8DDA-4481-9C47-E471EB314EFD}"/>
    <cellStyle name="cf118" xfId="22" xr:uid="{F297DF38-FFFA-4C40-AB27-1A2B795E53C9}"/>
    <cellStyle name="cf119" xfId="23" xr:uid="{5F5025CD-07D4-41D3-A03E-59BFDB331563}"/>
    <cellStyle name="cf12" xfId="24" xr:uid="{1FEE57E8-40C1-40F6-894B-9806EA205267}"/>
    <cellStyle name="cf120" xfId="25" xr:uid="{4DCAF64D-38E2-4FCF-8DB7-245522D80224}"/>
    <cellStyle name="cf121" xfId="26" xr:uid="{1100036C-A2AF-49AB-865C-93F779C49DE2}"/>
    <cellStyle name="cf122" xfId="27" xr:uid="{9E623149-DA49-47FB-88A4-EE7DE1B28943}"/>
    <cellStyle name="cf123" xfId="28" xr:uid="{5E69856E-3ACF-4BF8-8DD1-7D745A4FE5F3}"/>
    <cellStyle name="cf124" xfId="29" xr:uid="{D88EEC72-16B0-4889-913C-A85B09A222D7}"/>
    <cellStyle name="cf125" xfId="30" xr:uid="{EC744D5D-EED2-4993-8038-9AEC1993B0CE}"/>
    <cellStyle name="cf13" xfId="31" xr:uid="{07580F6A-D9A7-417C-8023-734A279ECA47}"/>
    <cellStyle name="cf14" xfId="32" xr:uid="{3A67452C-A2EB-44DF-AF36-93AF654FEF8A}"/>
    <cellStyle name="cf15" xfId="33" xr:uid="{461BF806-F505-4CE0-AB74-5539DB51FB65}"/>
    <cellStyle name="cf16" xfId="34" xr:uid="{B22B486D-BC48-4D28-A1B5-B2716C1D8655}"/>
    <cellStyle name="cf17" xfId="35" xr:uid="{1F2E7A70-87F0-40BA-9A5E-9B1DB89ABBEA}"/>
    <cellStyle name="cf18" xfId="36" xr:uid="{801127DB-B18F-45CA-95C0-018C9EEB52D3}"/>
    <cellStyle name="cf19" xfId="37" xr:uid="{FC8CD70A-E133-43F2-9A07-EC234FCABCEB}"/>
    <cellStyle name="cf2" xfId="38" xr:uid="{C6C42601-EF3F-4B44-947D-3A9E30FB3F6F}"/>
    <cellStyle name="cf20" xfId="39" xr:uid="{2DCA45D5-9EF5-4333-9BD1-A0C6AA3FEAC7}"/>
    <cellStyle name="cf21" xfId="40" xr:uid="{97765325-7411-4151-966E-933DA05968AA}"/>
    <cellStyle name="cf22" xfId="41" xr:uid="{6A744070-1B46-436B-8A21-36F76A4F11C8}"/>
    <cellStyle name="cf23" xfId="42" xr:uid="{1A580631-DDEF-4994-9257-3C297D7B6C25}"/>
    <cellStyle name="cf24" xfId="43" xr:uid="{08364122-10F9-4C67-BD0E-63DE15720540}"/>
    <cellStyle name="cf25" xfId="44" xr:uid="{472E61CA-162B-443C-B9DE-B096FBB3DE8A}"/>
    <cellStyle name="cf26" xfId="45" xr:uid="{03C8341E-EF58-4BB2-A880-FFCB2D8B6CC4}"/>
    <cellStyle name="cf27" xfId="46" xr:uid="{0A0C5A15-EBD8-42E2-88E7-DCB33E32D35B}"/>
    <cellStyle name="cf28" xfId="47" xr:uid="{2B85FCAF-BF4F-4D82-90B3-534F4EB76DDE}"/>
    <cellStyle name="cf29" xfId="48" xr:uid="{2FD7B8E0-305C-484C-B3E9-7BD741430625}"/>
    <cellStyle name="cf3" xfId="49" xr:uid="{8DEEB4F3-DD66-4954-BE52-97BD4ACC0605}"/>
    <cellStyle name="cf30" xfId="50" xr:uid="{DE1366D7-6637-4453-9465-9ED0810BE825}"/>
    <cellStyle name="cf31" xfId="51" xr:uid="{BA3433DC-8DCC-41DD-8E7C-70749A61BC6A}"/>
    <cellStyle name="cf32" xfId="52" xr:uid="{3214D74B-EF12-4514-8FF1-45F3173FDBB2}"/>
    <cellStyle name="cf33" xfId="53" xr:uid="{479822CB-653F-4599-8803-421DD6B30046}"/>
    <cellStyle name="cf34" xfId="54" xr:uid="{AD91C65C-7934-48DC-B3BE-3C2D98871741}"/>
    <cellStyle name="cf35" xfId="55" xr:uid="{26637ED1-DDAE-42EF-8C07-FD714E7FD6B4}"/>
    <cellStyle name="cf36" xfId="56" xr:uid="{B558ED8F-7FB7-4FC1-B29F-9CA97AC61377}"/>
    <cellStyle name="cf37" xfId="57" xr:uid="{D23A74A3-6418-405D-9D40-6469846C893C}"/>
    <cellStyle name="cf38" xfId="58" xr:uid="{BFA2DEF1-1E42-48A8-B772-875F70EBAB68}"/>
    <cellStyle name="cf39" xfId="59" xr:uid="{DCCDFD81-21FC-4C48-92E2-94395FAA6552}"/>
    <cellStyle name="cf4" xfId="60" xr:uid="{DD605937-3D99-467B-B378-DE009A73F227}"/>
    <cellStyle name="cf40" xfId="61" xr:uid="{FDAC8933-8162-479F-907E-16CEB47A904D}"/>
    <cellStyle name="cf41" xfId="62" xr:uid="{9B4E40BE-F4E3-4E7A-9A9D-F059564264F1}"/>
    <cellStyle name="cf42" xfId="63" xr:uid="{84812342-7FF2-4E9B-A4D0-B7ADC55E68A6}"/>
    <cellStyle name="cf43" xfId="64" xr:uid="{45872D46-C88F-483A-A72E-43552BCB7529}"/>
    <cellStyle name="cf44" xfId="65" xr:uid="{CE75136B-297B-4C99-B72C-7D9D9E9ECE53}"/>
    <cellStyle name="cf45" xfId="66" xr:uid="{C372101F-2E19-4341-9C33-4656196EB5A7}"/>
    <cellStyle name="cf46" xfId="67" xr:uid="{39783195-22C4-404A-BD14-90DD4CB9F380}"/>
    <cellStyle name="cf47" xfId="68" xr:uid="{DE2D8438-2D45-4DD6-9007-1194E642B3A7}"/>
    <cellStyle name="cf48" xfId="69" xr:uid="{40F2A731-61A3-441B-AA89-4DDF80C4018C}"/>
    <cellStyle name="cf49" xfId="70" xr:uid="{B0559192-E1E3-4463-BCFC-86A1544FE7B0}"/>
    <cellStyle name="cf5" xfId="71" xr:uid="{B06927CF-0EFE-4562-ABE0-DD1945C3E5D4}"/>
    <cellStyle name="cf50" xfId="72" xr:uid="{C9CAA79D-435E-4B85-917E-B5331780BA6C}"/>
    <cellStyle name="cf51" xfId="73" xr:uid="{A67D5FBB-9DAF-49C6-9191-DAEC9F17239C}"/>
    <cellStyle name="cf52" xfId="74" xr:uid="{8AFB99F2-418C-418B-B0B7-1DDBE337CF89}"/>
    <cellStyle name="cf53" xfId="75" xr:uid="{D93F2EE6-78BC-4153-B80B-4165DEED7BA9}"/>
    <cellStyle name="cf54" xfId="76" xr:uid="{8F164D47-E374-4485-B0BE-DF73B32C44C3}"/>
    <cellStyle name="cf55" xfId="77" xr:uid="{81B066C4-D70A-4BBD-A3EF-023F267784D0}"/>
    <cellStyle name="cf56" xfId="78" xr:uid="{96E24350-6736-4E06-A11E-7F07809A4345}"/>
    <cellStyle name="cf57" xfId="79" xr:uid="{6B710EE0-E2D1-413D-A1ED-922C269059B5}"/>
    <cellStyle name="cf58" xfId="80" xr:uid="{FDDB18C5-B17A-4D1F-9A07-37EC8D0668C3}"/>
    <cellStyle name="cf59" xfId="81" xr:uid="{C2CA50B6-E84F-4CE0-8F55-5BAC285E77BA}"/>
    <cellStyle name="cf6" xfId="82" xr:uid="{C3965630-AE2F-44DA-9D44-405DA9F1032F}"/>
    <cellStyle name="cf60" xfId="83" xr:uid="{11DADC3F-0164-406C-BA5B-3EC54FE81D03}"/>
    <cellStyle name="cf61" xfId="84" xr:uid="{9613C6C9-D8AD-431A-917C-F616A0CB5FCB}"/>
    <cellStyle name="cf62" xfId="85" xr:uid="{71A8DCEA-6B4C-449D-9941-7B63497FE998}"/>
    <cellStyle name="cf63" xfId="86" xr:uid="{01671E03-458F-4111-BA6A-217D4FB1C5D8}"/>
    <cellStyle name="cf64" xfId="87" xr:uid="{DD67D2CF-CAB9-4B1B-A1EA-DB3CBCD1E1A3}"/>
    <cellStyle name="cf65" xfId="88" xr:uid="{210904DE-9F7E-4236-A7FA-4AC6D4C92C12}"/>
    <cellStyle name="cf66" xfId="89" xr:uid="{FFBB3141-AD14-429E-82A9-7DF0B3E1FFB9}"/>
    <cellStyle name="cf67" xfId="90" xr:uid="{B89E5DE6-A1EC-42E1-A50C-4000AF26A75B}"/>
    <cellStyle name="cf68" xfId="91" xr:uid="{2395B1F5-DCC8-4779-9D58-21FDAE9CD98D}"/>
    <cellStyle name="cf69" xfId="92" xr:uid="{BCCAB7DE-1D6E-4D88-9F59-DE7AEF609490}"/>
    <cellStyle name="cf7" xfId="93" xr:uid="{075BBB30-344F-48A9-A28F-F9745B91B07D}"/>
    <cellStyle name="cf70" xfId="94" xr:uid="{9580485D-D9F7-40F8-ACDD-D66E0C0B7C7F}"/>
    <cellStyle name="cf71" xfId="95" xr:uid="{051E79E7-7466-4A2B-9B2D-B755CF0620B2}"/>
    <cellStyle name="cf72" xfId="96" xr:uid="{1C1F547A-CDDF-4668-A173-563D6515BA68}"/>
    <cellStyle name="cf73" xfId="97" xr:uid="{7D997C15-293B-4240-8578-282C0686E5D1}"/>
    <cellStyle name="cf74" xfId="98" xr:uid="{370C80FD-DF6E-4027-9884-B0DBEDE77B4F}"/>
    <cellStyle name="cf75" xfId="99" xr:uid="{CEC91F6F-5C5D-44A2-83A5-E6AEB878DAA9}"/>
    <cellStyle name="cf76" xfId="100" xr:uid="{DFAA4678-4138-467E-B764-B9A01C7A79C5}"/>
    <cellStyle name="cf77" xfId="101" xr:uid="{D1EEC4EB-D32E-4DF1-8C60-F659F226F6C1}"/>
    <cellStyle name="cf78" xfId="102" xr:uid="{F798E12C-CCED-4221-8700-CC6C034560A6}"/>
    <cellStyle name="cf79" xfId="103" xr:uid="{4D415962-C66D-401A-AAB8-693880118FA1}"/>
    <cellStyle name="cf8" xfId="104" xr:uid="{F3A1211B-5F64-400A-BE23-B325BA3D583F}"/>
    <cellStyle name="cf80" xfId="105" xr:uid="{9DFAD2C8-5320-492C-AF38-D2B77CC64D00}"/>
    <cellStyle name="cf81" xfId="106" xr:uid="{0085CE24-7C7E-46B5-ACA6-5F9B7ECD5E2D}"/>
    <cellStyle name="cf82" xfId="107" xr:uid="{AC40B2AB-1479-4B63-AB99-61BB97271D95}"/>
    <cellStyle name="cf83" xfId="108" xr:uid="{40C68930-F08C-4043-B0E5-3A3D31E3C2F9}"/>
    <cellStyle name="cf84" xfId="109" xr:uid="{982760F4-B71B-4241-9256-4221FAB45FEE}"/>
    <cellStyle name="cf85" xfId="110" xr:uid="{7751C1C1-2CDB-4D0B-A390-CC271772DD87}"/>
    <cellStyle name="cf86" xfId="111" xr:uid="{4DEFEE4B-6235-4C8D-868B-DFAC3007F571}"/>
    <cellStyle name="cf87" xfId="112" xr:uid="{93E3C619-2561-4997-8766-19458CF7EC0C}"/>
    <cellStyle name="cf88" xfId="113" xr:uid="{D4FDBB0E-6394-49F2-B915-2A58DBB3A891}"/>
    <cellStyle name="cf89" xfId="114" xr:uid="{D7A3B3BD-683A-4E35-B75E-F2BA9A5342DD}"/>
    <cellStyle name="cf9" xfId="115" xr:uid="{D41C932E-AD11-4BF5-863F-536454D86831}"/>
    <cellStyle name="cf90" xfId="116" xr:uid="{419DDF7A-6177-4F80-A0DA-4FA3EC790F1F}"/>
    <cellStyle name="cf91" xfId="117" xr:uid="{003098DF-D362-44C9-A925-2FC7FB1E6DC2}"/>
    <cellStyle name="cf92" xfId="118" xr:uid="{8B350415-57DE-4271-BD71-4F66BD1FF568}"/>
    <cellStyle name="cf93" xfId="119" xr:uid="{35D28BE5-C234-4339-AA3D-328DF01797E4}"/>
    <cellStyle name="cf94" xfId="120" xr:uid="{19BA0889-D748-4318-ADEB-93FF75C85768}"/>
    <cellStyle name="cf95" xfId="121" xr:uid="{B9990066-37AD-4AA6-85A7-5248EB968796}"/>
    <cellStyle name="cf96" xfId="122" xr:uid="{EC22D677-637B-49A8-A5E1-EE81F30D739A}"/>
    <cellStyle name="cf97" xfId="123" xr:uid="{0079E352-7030-41FF-8174-D5546B004D29}"/>
    <cellStyle name="cf98" xfId="124" xr:uid="{D275F390-E516-4694-920A-CB1AE6116EB4}"/>
    <cellStyle name="cf99" xfId="125" xr:uid="{40C87776-901E-4BBC-A748-05ACACEE95AA}"/>
    <cellStyle name="ConditionalStyle_1" xfId="126" xr:uid="{9025B576-29DD-4C90-A530-33DF9B7C146F}"/>
    <cellStyle name="Excel Built-in 20% - Accent1" xfId="127" xr:uid="{30973ACD-C908-4FB3-9A60-29C247805E16}"/>
    <cellStyle name="Excel Built-in 20% - Accent2" xfId="128" xr:uid="{92B89ACE-3ECD-4B8A-B1E9-55C55384E72A}"/>
    <cellStyle name="Excel Built-in 20% - Accent3" xfId="129" xr:uid="{FBA9ACCE-EBCE-420D-80DF-197231F840D3}"/>
    <cellStyle name="Excel Built-in 20% - Accent4" xfId="130" xr:uid="{4EF757B6-484E-4AC9-9C73-40773E3720A6}"/>
    <cellStyle name="Excel Built-in 20% - Accent5" xfId="131" xr:uid="{A89E5838-91D7-4E8C-BE39-3683ED568899}"/>
    <cellStyle name="Excel Built-in 20% - Accent6" xfId="132" xr:uid="{213BA1DE-DD68-4498-98FD-820D6F2D39BE}"/>
    <cellStyle name="Excel Built-in 40% - Accent1" xfId="133" xr:uid="{F5463DCA-AC5D-4CCB-945A-C3C8FBE2C1AD}"/>
    <cellStyle name="Excel Built-in 40% - Accent2" xfId="134" xr:uid="{361B2054-7D36-4752-A379-B965637BADFC}"/>
    <cellStyle name="Excel Built-in 40% - Accent3" xfId="135" xr:uid="{0197AD82-8829-46CF-8ABF-91D36E1FD128}"/>
    <cellStyle name="Excel Built-in 40% - Accent4" xfId="136" xr:uid="{60703DEA-0C51-40D1-B942-925C81A4C122}"/>
    <cellStyle name="Excel Built-in 40% - Accent5" xfId="137" xr:uid="{2B7DC1CE-0AFC-4D79-955F-B6CE89A3155E}"/>
    <cellStyle name="Excel Built-in 40% - Accent6" xfId="138" xr:uid="{132FE2CB-94CC-4A58-A5C6-C6FE805F6667}"/>
    <cellStyle name="Excel Built-in 60% - Accent1" xfId="139" xr:uid="{4EE35514-4306-4FEA-AC95-A25C83414B5B}"/>
    <cellStyle name="Excel Built-in 60% - Accent2" xfId="140" xr:uid="{66024494-B0A0-4539-99B0-13BA9F95FCF9}"/>
    <cellStyle name="Excel Built-in 60% - Accent3" xfId="141" xr:uid="{A136DD77-E614-4293-8030-59CEEE31D683}"/>
    <cellStyle name="Excel Built-in 60% - Accent4" xfId="142" xr:uid="{A8DAF937-F7BE-44AA-A367-0E56462AA439}"/>
    <cellStyle name="Excel Built-in 60% - Accent5" xfId="143" xr:uid="{BD7565CF-AB79-402D-BC8B-F18227150733}"/>
    <cellStyle name="Excel Built-in 60% - Accent6" xfId="144" xr:uid="{C44E22AB-8057-4A61-A7D4-7BBA9B2409CD}"/>
    <cellStyle name="Excel Built-in Accent1" xfId="145" xr:uid="{B92500F9-9235-4DC7-9CAF-1486D9F03F18}"/>
    <cellStyle name="Excel Built-in Accent2" xfId="146" xr:uid="{ED6AA3C2-6B28-4F56-AF9A-0584EC8F7268}"/>
    <cellStyle name="Excel Built-in Accent3" xfId="147" xr:uid="{F779AFD4-69C2-4B6E-8456-4155FC28E980}"/>
    <cellStyle name="Excel Built-in Accent4" xfId="148" xr:uid="{660F974B-E56D-4946-851F-F2127A8D748F}"/>
    <cellStyle name="Excel Built-in Accent5" xfId="149" xr:uid="{92DC2463-DC6A-43AD-A244-DAB32993C8BD}"/>
    <cellStyle name="Excel Built-in Accent6" xfId="150" xr:uid="{4220A56F-10DD-4FFD-AC1D-BA963801F425}"/>
    <cellStyle name="Excel Built-in Bad" xfId="151" xr:uid="{466B57D0-8CFC-4E5F-A665-A302CEF73A77}"/>
    <cellStyle name="Excel Built-in Calculation" xfId="152" xr:uid="{FB8B2DE9-8FC0-4207-AA9E-7CB75B9F9820}"/>
    <cellStyle name="Excel Built-in Check Cell" xfId="153" xr:uid="{5EF738BA-B69D-46EA-AC06-EB1958E3DB67}"/>
    <cellStyle name="Excel Built-in Explanatory Text" xfId="154" xr:uid="{1062FF95-BB01-4A00-AA73-AC4436A8CD93}"/>
    <cellStyle name="Excel Built-in Good" xfId="155" xr:uid="{3A562B6F-3D9A-4BBC-9860-824278A90807}"/>
    <cellStyle name="Excel Built-in Heading 1" xfId="156" xr:uid="{9A0978CE-4885-4EB3-BEDC-179B2F585D56}"/>
    <cellStyle name="Excel Built-in Heading 2" xfId="157" xr:uid="{2E841802-A1D7-40E4-84C6-DF824FF3DADD}"/>
    <cellStyle name="Excel Built-in Heading 3" xfId="158" xr:uid="{675726E3-1CD0-4666-976F-07F2D8DBAD18}"/>
    <cellStyle name="Excel Built-in Heading 4" xfId="159" xr:uid="{F4521D4C-8C27-4AF1-9660-A4C7958EED39}"/>
    <cellStyle name="Excel Built-in Input" xfId="160" xr:uid="{7B474FB3-3E07-4B5B-931F-2AEF3AD5A81D}"/>
    <cellStyle name="Excel Built-in Linked Cell" xfId="161" xr:uid="{EDE5AF6E-349F-4AA2-81BE-663B1E0E1EEF}"/>
    <cellStyle name="Excel Built-in Neutral" xfId="162" xr:uid="{B2482A9B-A449-4746-8790-1F2F4BC0FF0D}"/>
    <cellStyle name="Excel Built-in Normal" xfId="163" xr:uid="{2840B0FA-426C-4464-BE20-576A458B69E2}"/>
    <cellStyle name="Excel Built-in Output" xfId="164" xr:uid="{6F42CA14-DB3E-499C-8ACB-3A7477C84DA8}"/>
    <cellStyle name="Excel Built-in Title" xfId="165" xr:uid="{CCF45746-4079-425D-81E3-6B827F0D810E}"/>
    <cellStyle name="Excel Built-in Total" xfId="166" xr:uid="{9DC367DC-D986-438F-AF57-6047463FBA72}"/>
    <cellStyle name="Excel Built-in Warning Text" xfId="167" xr:uid="{B004905F-0233-429A-B041-4643359910DC}"/>
    <cellStyle name="Heading" xfId="168" xr:uid="{F1A4C128-12F2-4B30-9F13-6BE3F47C56B8}"/>
    <cellStyle name="Heading1" xfId="169" xr:uid="{8D094003-FA31-4000-9643-8F80FA286476}"/>
    <cellStyle name="Lien hypertexte" xfId="170" xr:uid="{384204D4-7169-45C2-9B52-251295F2B282}"/>
    <cellStyle name="Normal" xfId="0" builtinId="0" customBuiltin="1"/>
    <cellStyle name="Normal 2" xfId="171" xr:uid="{57EAA9B9-FCAD-4B83-BA12-B71D3BDEFE21}"/>
    <cellStyle name="Normal 3" xfId="172" xr:uid="{05FC3066-2D10-4E28-9EB8-C4E37251B35B}"/>
    <cellStyle name="Normal 4" xfId="173" xr:uid="{853A8AD7-9757-4107-9C29-E6CC7FA80C02}"/>
    <cellStyle name="Normal 5" xfId="174" xr:uid="{CFE7CA2E-758A-4EC4-82B5-26A906E12425}"/>
    <cellStyle name="Normal 8" xfId="175" xr:uid="{4E1643A4-D723-4ED7-9B4E-167380690E1A}"/>
    <cellStyle name="Normal_Feuil1" xfId="176" xr:uid="{C3EA4693-4F38-4C4E-998D-2E2A95DBA74D}"/>
    <cellStyle name="Pourcentage 2" xfId="177" xr:uid="{95542D43-AA9F-4E56-AF47-B4E3CF89E996}"/>
    <cellStyle name="Pourcentage 3" xfId="178" xr:uid="{425D619C-4A93-4A7B-A019-C5B639C24BA4}"/>
    <cellStyle name="Result" xfId="179" xr:uid="{29653E30-F340-4551-8CF4-F56410C09127}"/>
    <cellStyle name="Result2" xfId="180" xr:uid="{5B94D164-DFF1-49D3-B447-652AA740314F}"/>
  </cellStyles>
  <dxfs count="101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561-0BE8-4AF7-9807-EDCA495B6FB8}">
  <dimension ref="A1:AMH71"/>
  <sheetViews>
    <sheetView tabSelected="1"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0.75" style="14" customWidth="1"/>
    <col min="4" max="4" width="30.75" style="14" customWidth="1"/>
    <col min="5" max="19" width="4.875" style="14" customWidth="1"/>
    <col min="20" max="1017" width="10.625" style="14" customWidth="1"/>
    <col min="1018" max="1020" width="10.625" customWidth="1"/>
    <col min="1021" max="1021" width="11.25" customWidth="1"/>
  </cols>
  <sheetData>
    <row r="1" spans="1:1022" ht="137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19</v>
      </c>
      <c r="C2" s="9" t="s">
        <v>20</v>
      </c>
      <c r="D2" s="9" t="s">
        <v>21</v>
      </c>
      <c r="E2" s="10">
        <v>108</v>
      </c>
      <c r="F2" s="10">
        <v>111</v>
      </c>
      <c r="G2" s="10" t="s">
        <v>22</v>
      </c>
      <c r="H2" s="10">
        <v>111</v>
      </c>
      <c r="I2" s="10" t="s">
        <v>23</v>
      </c>
      <c r="J2" s="10">
        <v>105</v>
      </c>
      <c r="K2" s="11"/>
      <c r="L2" s="10">
        <v>113</v>
      </c>
      <c r="M2" s="10">
        <v>109</v>
      </c>
      <c r="N2" s="10" t="s">
        <v>24</v>
      </c>
      <c r="O2" s="10" t="s">
        <v>25</v>
      </c>
      <c r="P2" s="10">
        <v>110</v>
      </c>
      <c r="Q2" s="10" t="s">
        <v>26</v>
      </c>
      <c r="R2" s="12">
        <f t="shared" ref="R2:R33" si="0">SUM(E2:Q2)</f>
        <v>767</v>
      </c>
      <c r="S2" s="13">
        <f t="shared" ref="S2:S33" si="1">COUNT(E2:Q2)</f>
        <v>7</v>
      </c>
    </row>
    <row r="3" spans="1:1022" ht="15">
      <c r="A3" s="8">
        <v>2</v>
      </c>
      <c r="B3" s="9" t="s">
        <v>27</v>
      </c>
      <c r="C3" s="9" t="s">
        <v>28</v>
      </c>
      <c r="D3" s="9" t="s">
        <v>29</v>
      </c>
      <c r="E3" s="10" t="s">
        <v>30</v>
      </c>
      <c r="F3" s="10">
        <v>109</v>
      </c>
      <c r="G3" s="10" t="s">
        <v>31</v>
      </c>
      <c r="H3" s="10" t="s">
        <v>31</v>
      </c>
      <c r="I3" s="10">
        <v>106</v>
      </c>
      <c r="J3" s="10">
        <v>106</v>
      </c>
      <c r="K3" s="11"/>
      <c r="L3" s="10">
        <v>111</v>
      </c>
      <c r="M3" s="10" t="s">
        <v>32</v>
      </c>
      <c r="N3" s="10">
        <v>106</v>
      </c>
      <c r="O3" s="10">
        <v>106</v>
      </c>
      <c r="P3" s="10" t="s">
        <v>33</v>
      </c>
      <c r="Q3" s="10">
        <v>112</v>
      </c>
      <c r="R3" s="12">
        <f t="shared" si="0"/>
        <v>756</v>
      </c>
      <c r="S3" s="13">
        <f t="shared" si="1"/>
        <v>7</v>
      </c>
    </row>
    <row r="4" spans="1:1022" ht="15">
      <c r="A4" s="8">
        <v>3</v>
      </c>
      <c r="B4" s="9" t="s">
        <v>34</v>
      </c>
      <c r="C4" s="9" t="s">
        <v>35</v>
      </c>
      <c r="D4" s="9" t="s">
        <v>36</v>
      </c>
      <c r="E4" s="10" t="s">
        <v>24</v>
      </c>
      <c r="F4" s="10" t="s">
        <v>37</v>
      </c>
      <c r="G4" s="10">
        <v>109</v>
      </c>
      <c r="H4" s="10">
        <v>106</v>
      </c>
      <c r="I4" s="10">
        <v>97</v>
      </c>
      <c r="J4" s="10"/>
      <c r="K4" s="11"/>
      <c r="L4" s="10"/>
      <c r="M4" s="10">
        <v>106</v>
      </c>
      <c r="N4" s="10" t="s">
        <v>38</v>
      </c>
      <c r="O4" s="10">
        <v>97</v>
      </c>
      <c r="P4" s="10">
        <v>106</v>
      </c>
      <c r="Q4" s="10">
        <v>108</v>
      </c>
      <c r="R4" s="12">
        <f t="shared" si="0"/>
        <v>729</v>
      </c>
      <c r="S4" s="13">
        <f t="shared" si="1"/>
        <v>7</v>
      </c>
    </row>
    <row r="5" spans="1:1022" ht="15">
      <c r="A5" s="8">
        <v>3</v>
      </c>
      <c r="B5" s="9" t="s">
        <v>19</v>
      </c>
      <c r="C5" s="9" t="s">
        <v>20</v>
      </c>
      <c r="D5" s="9" t="s">
        <v>39</v>
      </c>
      <c r="E5" s="10">
        <v>106</v>
      </c>
      <c r="F5" s="10">
        <v>106</v>
      </c>
      <c r="G5" s="10" t="s">
        <v>40</v>
      </c>
      <c r="H5" s="10">
        <v>104</v>
      </c>
      <c r="I5" s="10" t="s">
        <v>22</v>
      </c>
      <c r="J5" s="10">
        <v>108</v>
      </c>
      <c r="K5" s="11"/>
      <c r="L5" s="10" t="s">
        <v>41</v>
      </c>
      <c r="M5" s="10" t="s">
        <v>25</v>
      </c>
      <c r="N5" s="10">
        <v>110</v>
      </c>
      <c r="O5" s="10">
        <v>99</v>
      </c>
      <c r="P5" s="10">
        <v>96</v>
      </c>
      <c r="Q5" s="10" t="s">
        <v>42</v>
      </c>
      <c r="R5" s="12">
        <f t="shared" si="0"/>
        <v>729</v>
      </c>
      <c r="S5" s="13">
        <f t="shared" si="1"/>
        <v>7</v>
      </c>
    </row>
    <row r="6" spans="1:1022" ht="15">
      <c r="A6" s="8">
        <v>5</v>
      </c>
      <c r="B6" s="9" t="s">
        <v>43</v>
      </c>
      <c r="C6" s="9" t="s">
        <v>44</v>
      </c>
      <c r="D6" s="9" t="s">
        <v>45</v>
      </c>
      <c r="E6" s="10"/>
      <c r="F6" s="10">
        <v>99</v>
      </c>
      <c r="G6" s="10">
        <v>101</v>
      </c>
      <c r="H6" s="10" t="s">
        <v>46</v>
      </c>
      <c r="I6" s="10" t="s">
        <v>25</v>
      </c>
      <c r="J6" s="10">
        <v>102</v>
      </c>
      <c r="K6" s="11"/>
      <c r="L6" s="10">
        <v>99</v>
      </c>
      <c r="M6" s="10">
        <v>102</v>
      </c>
      <c r="N6" s="10" t="s">
        <v>25</v>
      </c>
      <c r="O6" s="10">
        <v>104</v>
      </c>
      <c r="P6" s="10"/>
      <c r="Q6" s="10">
        <v>104</v>
      </c>
      <c r="R6" s="12">
        <f t="shared" si="0"/>
        <v>711</v>
      </c>
      <c r="S6" s="13">
        <f t="shared" si="1"/>
        <v>7</v>
      </c>
    </row>
    <row r="7" spans="1:1022" ht="15">
      <c r="A7" s="8">
        <v>6</v>
      </c>
      <c r="B7" s="9" t="s">
        <v>47</v>
      </c>
      <c r="C7" s="9" t="s">
        <v>48</v>
      </c>
      <c r="D7" s="9" t="s">
        <v>49</v>
      </c>
      <c r="E7" s="10">
        <v>99</v>
      </c>
      <c r="F7" s="10"/>
      <c r="G7" s="10">
        <v>107</v>
      </c>
      <c r="H7" s="10"/>
      <c r="I7" s="10"/>
      <c r="J7" s="10">
        <v>103</v>
      </c>
      <c r="K7" s="11"/>
      <c r="L7" s="10" t="s">
        <v>46</v>
      </c>
      <c r="M7" s="10">
        <v>94</v>
      </c>
      <c r="N7" s="10"/>
      <c r="O7" s="10">
        <v>93</v>
      </c>
      <c r="P7" s="10">
        <v>92</v>
      </c>
      <c r="Q7" s="10">
        <v>111</v>
      </c>
      <c r="R7" s="15">
        <f t="shared" si="0"/>
        <v>699</v>
      </c>
      <c r="S7" s="13">
        <f t="shared" si="1"/>
        <v>7</v>
      </c>
    </row>
    <row r="8" spans="1:1022" ht="15">
      <c r="A8" s="8">
        <v>7</v>
      </c>
      <c r="B8" s="9" t="s">
        <v>50</v>
      </c>
      <c r="C8" s="9" t="s">
        <v>51</v>
      </c>
      <c r="D8" s="9" t="s">
        <v>52</v>
      </c>
      <c r="E8" s="10"/>
      <c r="F8" s="10" t="s">
        <v>53</v>
      </c>
      <c r="G8" s="10">
        <v>103</v>
      </c>
      <c r="H8" s="10">
        <v>102</v>
      </c>
      <c r="I8" s="10">
        <v>99</v>
      </c>
      <c r="J8" s="10"/>
      <c r="K8" s="11"/>
      <c r="L8" s="10">
        <v>94</v>
      </c>
      <c r="M8" s="10" t="s">
        <v>53</v>
      </c>
      <c r="N8" s="10">
        <v>91</v>
      </c>
      <c r="O8" s="10">
        <v>103</v>
      </c>
      <c r="P8" s="10"/>
      <c r="Q8" s="10">
        <v>98</v>
      </c>
      <c r="R8" s="15">
        <f t="shared" si="0"/>
        <v>690</v>
      </c>
      <c r="S8" s="13">
        <f t="shared" si="1"/>
        <v>7</v>
      </c>
    </row>
    <row r="9" spans="1:1022" ht="15">
      <c r="A9" s="8">
        <v>8</v>
      </c>
      <c r="B9" s="9" t="s">
        <v>54</v>
      </c>
      <c r="C9" s="9" t="s">
        <v>55</v>
      </c>
      <c r="D9" s="9" t="s">
        <v>56</v>
      </c>
      <c r="E9" s="10"/>
      <c r="F9" s="10" t="s">
        <v>57</v>
      </c>
      <c r="G9" s="10"/>
      <c r="H9" s="10">
        <v>103</v>
      </c>
      <c r="I9" s="10"/>
      <c r="J9" s="10">
        <v>97</v>
      </c>
      <c r="K9" s="11"/>
      <c r="L9" s="10">
        <v>101</v>
      </c>
      <c r="M9" s="10">
        <v>98</v>
      </c>
      <c r="N9" s="10">
        <v>87</v>
      </c>
      <c r="O9" s="10">
        <v>101</v>
      </c>
      <c r="P9" s="10"/>
      <c r="Q9" s="10">
        <v>89</v>
      </c>
      <c r="R9" s="15">
        <f t="shared" si="0"/>
        <v>676</v>
      </c>
      <c r="S9" s="13">
        <f t="shared" si="1"/>
        <v>7</v>
      </c>
    </row>
    <row r="10" spans="1:1022" ht="15">
      <c r="A10" s="8">
        <v>9</v>
      </c>
      <c r="B10" s="9" t="s">
        <v>27</v>
      </c>
      <c r="C10" s="9" t="s">
        <v>28</v>
      </c>
      <c r="D10" s="9" t="s">
        <v>58</v>
      </c>
      <c r="E10" s="10"/>
      <c r="F10" s="10"/>
      <c r="G10" s="10"/>
      <c r="H10" s="10"/>
      <c r="I10" s="10">
        <v>103</v>
      </c>
      <c r="J10" s="10">
        <v>98</v>
      </c>
      <c r="K10" s="11"/>
      <c r="L10" s="10">
        <v>97</v>
      </c>
      <c r="M10" s="10">
        <v>91</v>
      </c>
      <c r="N10" s="10">
        <v>92</v>
      </c>
      <c r="O10" s="10">
        <v>98</v>
      </c>
      <c r="P10" s="10">
        <v>91</v>
      </c>
      <c r="Q10" s="10" t="s">
        <v>59</v>
      </c>
      <c r="R10" s="15">
        <f t="shared" si="0"/>
        <v>670</v>
      </c>
      <c r="S10" s="13">
        <f t="shared" si="1"/>
        <v>7</v>
      </c>
    </row>
    <row r="11" spans="1:1022" ht="15">
      <c r="A11" s="8">
        <v>10</v>
      </c>
      <c r="B11" s="9" t="s">
        <v>43</v>
      </c>
      <c r="C11" s="9" t="s">
        <v>44</v>
      </c>
      <c r="D11" s="9" t="s">
        <v>60</v>
      </c>
      <c r="E11" s="10" t="s">
        <v>61</v>
      </c>
      <c r="F11" s="10">
        <v>86</v>
      </c>
      <c r="G11" s="10">
        <v>95</v>
      </c>
      <c r="H11" s="10">
        <v>105</v>
      </c>
      <c r="I11" s="10"/>
      <c r="J11" s="10">
        <v>92</v>
      </c>
      <c r="K11" s="11"/>
      <c r="L11" s="10">
        <v>89</v>
      </c>
      <c r="M11" s="10">
        <v>107</v>
      </c>
      <c r="N11" s="10">
        <v>85</v>
      </c>
      <c r="O11" s="10"/>
      <c r="P11" s="10"/>
      <c r="Q11" s="10" t="s">
        <v>62</v>
      </c>
      <c r="R11" s="15">
        <f t="shared" si="0"/>
        <v>659</v>
      </c>
      <c r="S11" s="13">
        <f t="shared" si="1"/>
        <v>7</v>
      </c>
    </row>
    <row r="12" spans="1:1022" ht="15">
      <c r="A12" s="8">
        <v>11</v>
      </c>
      <c r="B12" s="9" t="s">
        <v>63</v>
      </c>
      <c r="C12" s="9" t="s">
        <v>64</v>
      </c>
      <c r="D12" s="9" t="s">
        <v>65</v>
      </c>
      <c r="E12" s="10"/>
      <c r="F12" s="10"/>
      <c r="G12" s="10"/>
      <c r="H12" s="10">
        <v>97</v>
      </c>
      <c r="I12" s="10">
        <v>94</v>
      </c>
      <c r="J12" s="10"/>
      <c r="K12" s="11"/>
      <c r="L12" s="10"/>
      <c r="M12" s="10">
        <v>89</v>
      </c>
      <c r="N12" s="10">
        <v>88</v>
      </c>
      <c r="O12" s="10">
        <v>94</v>
      </c>
      <c r="P12" s="10">
        <v>101</v>
      </c>
      <c r="Q12" s="10">
        <v>71</v>
      </c>
      <c r="R12" s="15">
        <f t="shared" si="0"/>
        <v>634</v>
      </c>
      <c r="S12" s="13">
        <f t="shared" si="1"/>
        <v>7</v>
      </c>
    </row>
    <row r="13" spans="1:1022" ht="15">
      <c r="A13" s="8">
        <v>12</v>
      </c>
      <c r="B13" s="9" t="s">
        <v>66</v>
      </c>
      <c r="C13" s="9" t="s">
        <v>67</v>
      </c>
      <c r="D13" s="9" t="s">
        <v>68</v>
      </c>
      <c r="E13" s="10"/>
      <c r="F13" s="10" t="s">
        <v>46</v>
      </c>
      <c r="G13" s="10" t="s">
        <v>53</v>
      </c>
      <c r="H13" s="10">
        <v>98</v>
      </c>
      <c r="I13" s="10">
        <v>87</v>
      </c>
      <c r="J13" s="10">
        <v>89</v>
      </c>
      <c r="K13" s="11"/>
      <c r="L13" s="10">
        <v>96</v>
      </c>
      <c r="M13" s="10"/>
      <c r="N13" s="10">
        <v>86</v>
      </c>
      <c r="O13" s="10">
        <v>91</v>
      </c>
      <c r="P13" s="10" t="s">
        <v>46</v>
      </c>
      <c r="Q13" s="10">
        <v>84</v>
      </c>
      <c r="R13" s="15">
        <f t="shared" si="0"/>
        <v>631</v>
      </c>
      <c r="S13" s="13">
        <f t="shared" si="1"/>
        <v>7</v>
      </c>
    </row>
    <row r="14" spans="1:1022" ht="15">
      <c r="A14" s="8">
        <v>13</v>
      </c>
      <c r="B14" s="9" t="s">
        <v>69</v>
      </c>
      <c r="C14" s="9" t="s">
        <v>70</v>
      </c>
      <c r="D14" s="9" t="s">
        <v>71</v>
      </c>
      <c r="E14" s="10">
        <v>101</v>
      </c>
      <c r="F14" s="10">
        <v>92</v>
      </c>
      <c r="G14" s="10">
        <v>87</v>
      </c>
      <c r="H14" s="10">
        <v>92</v>
      </c>
      <c r="I14" s="10">
        <v>5</v>
      </c>
      <c r="J14" s="10"/>
      <c r="K14" s="11"/>
      <c r="L14" s="10"/>
      <c r="M14" s="10"/>
      <c r="N14" s="10"/>
      <c r="O14" s="10"/>
      <c r="P14" s="10">
        <v>99</v>
      </c>
      <c r="Q14" s="10">
        <v>74</v>
      </c>
      <c r="R14" s="15">
        <f t="shared" si="0"/>
        <v>550</v>
      </c>
      <c r="S14" s="13">
        <f t="shared" si="1"/>
        <v>7</v>
      </c>
    </row>
    <row r="15" spans="1:1022" ht="15">
      <c r="A15" s="8">
        <v>14</v>
      </c>
      <c r="B15" s="9" t="s">
        <v>72</v>
      </c>
      <c r="C15" s="9" t="s">
        <v>73</v>
      </c>
      <c r="D15" s="9" t="s">
        <v>74</v>
      </c>
      <c r="E15" s="10">
        <v>82</v>
      </c>
      <c r="F15" s="10"/>
      <c r="G15" s="10">
        <v>83</v>
      </c>
      <c r="H15" s="10"/>
      <c r="I15" s="10"/>
      <c r="J15" s="10">
        <v>86</v>
      </c>
      <c r="K15" s="11"/>
      <c r="L15" s="10"/>
      <c r="M15" s="10"/>
      <c r="N15" s="10">
        <v>82</v>
      </c>
      <c r="O15" s="10">
        <v>89</v>
      </c>
      <c r="P15" s="10">
        <v>87</v>
      </c>
      <c r="Q15" s="10"/>
      <c r="R15" s="15">
        <f t="shared" si="0"/>
        <v>509</v>
      </c>
      <c r="S15" s="13">
        <f t="shared" si="1"/>
        <v>6</v>
      </c>
    </row>
    <row r="16" spans="1:1022" ht="15">
      <c r="A16" s="8">
        <v>15</v>
      </c>
      <c r="B16" s="9" t="s">
        <v>75</v>
      </c>
      <c r="C16" s="9" t="s">
        <v>76</v>
      </c>
      <c r="D16" s="9" t="s">
        <v>77</v>
      </c>
      <c r="E16" s="10">
        <v>90</v>
      </c>
      <c r="F16" s="10"/>
      <c r="G16" s="10">
        <v>106</v>
      </c>
      <c r="H16" s="10">
        <v>81</v>
      </c>
      <c r="I16" s="10"/>
      <c r="J16" s="10" t="s">
        <v>53</v>
      </c>
      <c r="K16" s="11"/>
      <c r="L16" s="10" t="s">
        <v>53</v>
      </c>
      <c r="M16" s="10"/>
      <c r="N16" s="10">
        <v>102</v>
      </c>
      <c r="O16" s="10">
        <v>5</v>
      </c>
      <c r="P16" s="10">
        <v>102</v>
      </c>
      <c r="Q16" s="10">
        <v>5</v>
      </c>
      <c r="R16" s="15">
        <f t="shared" si="0"/>
        <v>491</v>
      </c>
      <c r="S16" s="13">
        <f t="shared" si="1"/>
        <v>7</v>
      </c>
    </row>
    <row r="17" spans="1:19" ht="15">
      <c r="A17" s="8">
        <v>16</v>
      </c>
      <c r="B17" s="9" t="s">
        <v>78</v>
      </c>
      <c r="C17" s="9" t="s">
        <v>79</v>
      </c>
      <c r="D17" s="9" t="s">
        <v>80</v>
      </c>
      <c r="E17" s="10"/>
      <c r="F17" s="10">
        <v>101</v>
      </c>
      <c r="G17" s="10" t="s">
        <v>53</v>
      </c>
      <c r="H17" s="10">
        <v>5</v>
      </c>
      <c r="I17" s="10"/>
      <c r="J17" s="10">
        <v>84</v>
      </c>
      <c r="K17" s="11"/>
      <c r="L17" s="10">
        <v>82</v>
      </c>
      <c r="M17" s="10"/>
      <c r="N17" s="10">
        <v>97</v>
      </c>
      <c r="O17" s="10"/>
      <c r="P17" s="10">
        <v>5</v>
      </c>
      <c r="Q17" s="10">
        <v>99</v>
      </c>
      <c r="R17" s="15">
        <f t="shared" si="0"/>
        <v>473</v>
      </c>
      <c r="S17" s="13">
        <f t="shared" si="1"/>
        <v>7</v>
      </c>
    </row>
    <row r="18" spans="1:19" ht="15">
      <c r="A18" s="8">
        <v>17</v>
      </c>
      <c r="B18" s="16" t="s">
        <v>81</v>
      </c>
      <c r="C18" s="16" t="s">
        <v>82</v>
      </c>
      <c r="D18" s="16" t="s">
        <v>83</v>
      </c>
      <c r="E18" s="17">
        <v>89</v>
      </c>
      <c r="F18" s="17"/>
      <c r="G18" s="17">
        <v>88</v>
      </c>
      <c r="H18" s="17">
        <v>87</v>
      </c>
      <c r="I18" s="17">
        <v>5</v>
      </c>
      <c r="J18" s="17"/>
      <c r="K18" s="11"/>
      <c r="L18" s="17">
        <v>88</v>
      </c>
      <c r="M18" s="17"/>
      <c r="N18" s="17"/>
      <c r="O18" s="17"/>
      <c r="P18" s="17"/>
      <c r="Q18" s="17"/>
      <c r="R18" s="15">
        <f t="shared" si="0"/>
        <v>357</v>
      </c>
      <c r="S18" s="13">
        <f t="shared" si="1"/>
        <v>5</v>
      </c>
    </row>
    <row r="19" spans="1:19" ht="15">
      <c r="A19" s="8">
        <v>18</v>
      </c>
      <c r="B19" s="9" t="s">
        <v>84</v>
      </c>
      <c r="C19" s="9" t="s">
        <v>85</v>
      </c>
      <c r="D19" s="9" t="s">
        <v>86</v>
      </c>
      <c r="E19" s="10"/>
      <c r="F19" s="10"/>
      <c r="G19" s="10"/>
      <c r="H19" s="10"/>
      <c r="I19" s="10"/>
      <c r="J19" s="10"/>
      <c r="K19" s="11"/>
      <c r="L19" s="10"/>
      <c r="M19" s="10"/>
      <c r="N19" s="10">
        <v>99</v>
      </c>
      <c r="O19" s="10"/>
      <c r="P19" s="10">
        <v>104</v>
      </c>
      <c r="Q19" s="10">
        <v>113</v>
      </c>
      <c r="R19" s="15">
        <f t="shared" si="0"/>
        <v>316</v>
      </c>
      <c r="S19" s="13">
        <f t="shared" si="1"/>
        <v>3</v>
      </c>
    </row>
    <row r="20" spans="1:19" ht="15">
      <c r="A20" s="8">
        <v>19</v>
      </c>
      <c r="B20" s="9" t="s">
        <v>87</v>
      </c>
      <c r="C20" s="9" t="s">
        <v>88</v>
      </c>
      <c r="D20" s="9" t="s">
        <v>89</v>
      </c>
      <c r="E20" s="10">
        <v>5</v>
      </c>
      <c r="F20" s="10">
        <v>93</v>
      </c>
      <c r="G20" s="10">
        <v>93</v>
      </c>
      <c r="H20" s="10">
        <v>5</v>
      </c>
      <c r="I20" s="10">
        <v>105</v>
      </c>
      <c r="J20" s="10">
        <v>5</v>
      </c>
      <c r="K20" s="11"/>
      <c r="L20" s="10"/>
      <c r="M20" s="10"/>
      <c r="N20" s="10"/>
      <c r="O20" s="10"/>
      <c r="P20" s="10"/>
      <c r="Q20" s="10"/>
      <c r="R20" s="15">
        <f t="shared" si="0"/>
        <v>306</v>
      </c>
      <c r="S20" s="13">
        <f t="shared" si="1"/>
        <v>6</v>
      </c>
    </row>
    <row r="21" spans="1:19" ht="15">
      <c r="A21" s="8">
        <v>20</v>
      </c>
      <c r="B21" s="9" t="s">
        <v>90</v>
      </c>
      <c r="C21" s="9" t="s">
        <v>91</v>
      </c>
      <c r="D21" s="9" t="s">
        <v>92</v>
      </c>
      <c r="E21" s="10">
        <v>98</v>
      </c>
      <c r="F21" s="10"/>
      <c r="G21" s="10"/>
      <c r="H21" s="10">
        <v>96</v>
      </c>
      <c r="I21" s="10"/>
      <c r="J21" s="10"/>
      <c r="K21" s="11"/>
      <c r="L21" s="10"/>
      <c r="M21" s="10"/>
      <c r="N21" s="10">
        <v>101</v>
      </c>
      <c r="O21" s="10"/>
      <c r="P21" s="10"/>
      <c r="Q21" s="10"/>
      <c r="R21" s="15">
        <f t="shared" si="0"/>
        <v>295</v>
      </c>
      <c r="S21" s="13">
        <f t="shared" si="1"/>
        <v>3</v>
      </c>
    </row>
    <row r="22" spans="1:19" ht="15">
      <c r="A22" s="8">
        <v>21</v>
      </c>
      <c r="B22" s="9" t="s">
        <v>93</v>
      </c>
      <c r="C22" s="9" t="s">
        <v>94</v>
      </c>
      <c r="D22" s="9" t="s">
        <v>95</v>
      </c>
      <c r="E22" s="10">
        <v>93</v>
      </c>
      <c r="F22" s="10">
        <v>104</v>
      </c>
      <c r="G22" s="10"/>
      <c r="H22" s="10"/>
      <c r="I22" s="10"/>
      <c r="J22" s="10"/>
      <c r="K22" s="11"/>
      <c r="L22" s="10"/>
      <c r="M22" s="10"/>
      <c r="N22" s="10"/>
      <c r="O22" s="10"/>
      <c r="P22" s="10"/>
      <c r="Q22" s="10">
        <v>83</v>
      </c>
      <c r="R22" s="15">
        <f t="shared" si="0"/>
        <v>280</v>
      </c>
      <c r="S22" s="13">
        <f t="shared" si="1"/>
        <v>3</v>
      </c>
    </row>
    <row r="23" spans="1:19" ht="15">
      <c r="A23" s="8">
        <v>22</v>
      </c>
      <c r="B23" s="9" t="s">
        <v>96</v>
      </c>
      <c r="C23" s="9" t="s">
        <v>97</v>
      </c>
      <c r="D23" s="9" t="s">
        <v>98</v>
      </c>
      <c r="E23" s="10"/>
      <c r="F23" s="10"/>
      <c r="G23" s="10"/>
      <c r="H23" s="10"/>
      <c r="I23" s="10"/>
      <c r="J23" s="10">
        <v>90</v>
      </c>
      <c r="K23" s="11"/>
      <c r="L23" s="10">
        <v>86</v>
      </c>
      <c r="M23" s="10"/>
      <c r="N23" s="10">
        <v>103</v>
      </c>
      <c r="O23" s="10"/>
      <c r="P23" s="10"/>
      <c r="Q23" s="10"/>
      <c r="R23" s="15">
        <f t="shared" si="0"/>
        <v>279</v>
      </c>
      <c r="S23" s="13">
        <f t="shared" si="1"/>
        <v>3</v>
      </c>
    </row>
    <row r="24" spans="1:19" ht="15">
      <c r="A24" s="8">
        <v>23</v>
      </c>
      <c r="B24" s="9" t="s">
        <v>99</v>
      </c>
      <c r="C24" s="9" t="s">
        <v>100</v>
      </c>
      <c r="D24" s="9" t="s">
        <v>101</v>
      </c>
      <c r="E24" s="10">
        <v>105</v>
      </c>
      <c r="F24" s="10">
        <v>83</v>
      </c>
      <c r="G24" s="10">
        <v>5</v>
      </c>
      <c r="H24" s="10"/>
      <c r="I24" s="10"/>
      <c r="J24" s="10"/>
      <c r="K24" s="11"/>
      <c r="L24" s="10">
        <v>78</v>
      </c>
      <c r="M24" s="10"/>
      <c r="N24" s="10"/>
      <c r="O24" s="10"/>
      <c r="P24" s="10"/>
      <c r="Q24" s="10"/>
      <c r="R24" s="15">
        <f t="shared" si="0"/>
        <v>271</v>
      </c>
      <c r="S24" s="13">
        <f t="shared" si="1"/>
        <v>4</v>
      </c>
    </row>
    <row r="25" spans="1:19" ht="15">
      <c r="A25" s="8">
        <v>24</v>
      </c>
      <c r="B25" s="9" t="s">
        <v>19</v>
      </c>
      <c r="C25" s="9" t="s">
        <v>20</v>
      </c>
      <c r="D25" s="9" t="s">
        <v>102</v>
      </c>
      <c r="E25" s="10"/>
      <c r="F25" s="10"/>
      <c r="G25" s="10"/>
      <c r="H25" s="10"/>
      <c r="I25" s="10"/>
      <c r="J25" s="10"/>
      <c r="K25" s="11"/>
      <c r="L25" s="10"/>
      <c r="M25" s="10"/>
      <c r="N25" s="10"/>
      <c r="O25" s="10"/>
      <c r="P25" s="10">
        <v>108</v>
      </c>
      <c r="Q25" s="10">
        <v>115</v>
      </c>
      <c r="R25" s="15">
        <f t="shared" si="0"/>
        <v>223</v>
      </c>
      <c r="S25" s="13">
        <f t="shared" si="1"/>
        <v>2</v>
      </c>
    </row>
    <row r="26" spans="1:19" ht="15">
      <c r="A26" s="8">
        <v>25</v>
      </c>
      <c r="B26" s="9" t="s">
        <v>103</v>
      </c>
      <c r="C26" s="9" t="s">
        <v>104</v>
      </c>
      <c r="D26" s="9" t="s">
        <v>105</v>
      </c>
      <c r="E26" s="10"/>
      <c r="F26" s="10">
        <v>107</v>
      </c>
      <c r="G26" s="10">
        <v>110</v>
      </c>
      <c r="H26" s="10"/>
      <c r="I26" s="10"/>
      <c r="J26" s="10"/>
      <c r="K26" s="11"/>
      <c r="L26" s="10"/>
      <c r="M26" s="10"/>
      <c r="N26" s="10"/>
      <c r="O26" s="10"/>
      <c r="P26" s="10"/>
      <c r="Q26" s="10"/>
      <c r="R26" s="15">
        <f t="shared" si="0"/>
        <v>217</v>
      </c>
      <c r="S26" s="13">
        <f t="shared" si="1"/>
        <v>2</v>
      </c>
    </row>
    <row r="27" spans="1:19" ht="15">
      <c r="A27" s="8">
        <v>26</v>
      </c>
      <c r="B27" s="9" t="s">
        <v>106</v>
      </c>
      <c r="C27" s="9" t="s">
        <v>107</v>
      </c>
      <c r="D27" s="9" t="s">
        <v>108</v>
      </c>
      <c r="E27" s="10"/>
      <c r="F27" s="10"/>
      <c r="G27" s="10"/>
      <c r="H27" s="10"/>
      <c r="I27" s="10"/>
      <c r="J27" s="10"/>
      <c r="K27" s="11"/>
      <c r="L27" s="10"/>
      <c r="M27" s="10"/>
      <c r="N27" s="10"/>
      <c r="O27" s="10"/>
      <c r="P27" s="10">
        <v>93</v>
      </c>
      <c r="Q27" s="10">
        <v>103</v>
      </c>
      <c r="R27" s="15">
        <f t="shared" si="0"/>
        <v>196</v>
      </c>
      <c r="S27" s="13">
        <f t="shared" si="1"/>
        <v>2</v>
      </c>
    </row>
    <row r="28" spans="1:19" ht="15">
      <c r="A28" s="8">
        <v>27</v>
      </c>
      <c r="B28" s="9" t="s">
        <v>109</v>
      </c>
      <c r="C28" s="9" t="s">
        <v>110</v>
      </c>
      <c r="D28" s="9" t="s">
        <v>111</v>
      </c>
      <c r="E28" s="10"/>
      <c r="F28" s="10"/>
      <c r="G28" s="10"/>
      <c r="H28" s="10"/>
      <c r="I28" s="10"/>
      <c r="J28" s="10"/>
      <c r="K28" s="11"/>
      <c r="L28" s="10"/>
      <c r="M28" s="10">
        <v>99</v>
      </c>
      <c r="N28" s="10"/>
      <c r="O28" s="10"/>
      <c r="P28" s="10"/>
      <c r="Q28" s="10">
        <v>85</v>
      </c>
      <c r="R28" s="15">
        <f t="shared" si="0"/>
        <v>184</v>
      </c>
      <c r="S28" s="13">
        <f t="shared" si="1"/>
        <v>2</v>
      </c>
    </row>
    <row r="29" spans="1:19" ht="15">
      <c r="A29" s="8">
        <v>28</v>
      </c>
      <c r="B29" s="9" t="s">
        <v>112</v>
      </c>
      <c r="C29" s="9" t="s">
        <v>113</v>
      </c>
      <c r="D29" s="9" t="s">
        <v>114</v>
      </c>
      <c r="E29" s="10"/>
      <c r="F29" s="10"/>
      <c r="G29" s="10"/>
      <c r="H29" s="10"/>
      <c r="I29" s="10"/>
      <c r="J29" s="10"/>
      <c r="K29" s="11"/>
      <c r="L29" s="10"/>
      <c r="M29" s="10"/>
      <c r="N29" s="10">
        <v>104</v>
      </c>
      <c r="O29" s="10"/>
      <c r="P29" s="10">
        <v>5</v>
      </c>
      <c r="Q29" s="10">
        <v>73</v>
      </c>
      <c r="R29" s="15">
        <f t="shared" si="0"/>
        <v>182</v>
      </c>
      <c r="S29" s="13">
        <f t="shared" si="1"/>
        <v>3</v>
      </c>
    </row>
    <row r="30" spans="1:19" ht="15">
      <c r="A30" s="8">
        <v>29</v>
      </c>
      <c r="B30" s="9" t="s">
        <v>115</v>
      </c>
      <c r="C30" s="9" t="s">
        <v>116</v>
      </c>
      <c r="D30" s="9" t="s">
        <v>117</v>
      </c>
      <c r="E30" s="10">
        <v>86</v>
      </c>
      <c r="F30" s="10">
        <v>90</v>
      </c>
      <c r="G30" s="10">
        <v>5</v>
      </c>
      <c r="H30" s="10"/>
      <c r="I30" s="10"/>
      <c r="J30" s="10"/>
      <c r="K30" s="11"/>
      <c r="L30" s="10"/>
      <c r="M30" s="10"/>
      <c r="N30" s="10"/>
      <c r="O30" s="10"/>
      <c r="P30" s="10"/>
      <c r="Q30" s="10"/>
      <c r="R30" s="15">
        <f t="shared" si="0"/>
        <v>181</v>
      </c>
      <c r="S30" s="13">
        <f t="shared" si="1"/>
        <v>3</v>
      </c>
    </row>
    <row r="31" spans="1:19" ht="15">
      <c r="A31" s="8">
        <v>30</v>
      </c>
      <c r="B31" s="9" t="s">
        <v>118</v>
      </c>
      <c r="C31" s="9" t="s">
        <v>119</v>
      </c>
      <c r="D31" s="9" t="s">
        <v>120</v>
      </c>
      <c r="E31" s="10"/>
      <c r="F31" s="10"/>
      <c r="G31" s="10">
        <v>85</v>
      </c>
      <c r="H31" s="10"/>
      <c r="I31" s="10"/>
      <c r="J31" s="10"/>
      <c r="K31" s="11"/>
      <c r="L31" s="10"/>
      <c r="M31" s="10"/>
      <c r="N31" s="10"/>
      <c r="O31" s="10"/>
      <c r="P31" s="10"/>
      <c r="Q31" s="10">
        <v>94</v>
      </c>
      <c r="R31" s="15">
        <f t="shared" si="0"/>
        <v>179</v>
      </c>
      <c r="S31" s="13">
        <f t="shared" si="1"/>
        <v>2</v>
      </c>
    </row>
    <row r="32" spans="1:19" ht="15">
      <c r="A32" s="8">
        <v>31</v>
      </c>
      <c r="B32" s="9" t="s">
        <v>121</v>
      </c>
      <c r="C32" s="9" t="s">
        <v>122</v>
      </c>
      <c r="D32" s="9" t="s">
        <v>123</v>
      </c>
      <c r="E32" s="10"/>
      <c r="F32" s="10"/>
      <c r="G32" s="10"/>
      <c r="H32" s="10"/>
      <c r="I32" s="10"/>
      <c r="J32" s="10"/>
      <c r="K32" s="18"/>
      <c r="L32" s="10">
        <v>91</v>
      </c>
      <c r="M32" s="10"/>
      <c r="N32" s="10"/>
      <c r="O32" s="10"/>
      <c r="P32" s="10">
        <v>86</v>
      </c>
      <c r="Q32" s="10"/>
      <c r="R32" s="15">
        <f t="shared" si="0"/>
        <v>177</v>
      </c>
      <c r="S32" s="13">
        <f t="shared" si="1"/>
        <v>2</v>
      </c>
    </row>
    <row r="33" spans="1:19" ht="15">
      <c r="A33" s="8">
        <v>32</v>
      </c>
      <c r="B33" s="9" t="s">
        <v>124</v>
      </c>
      <c r="C33" s="9" t="s">
        <v>125</v>
      </c>
      <c r="D33" s="9" t="s">
        <v>126</v>
      </c>
      <c r="E33" s="10"/>
      <c r="F33" s="10"/>
      <c r="G33" s="10">
        <v>98</v>
      </c>
      <c r="H33" s="10"/>
      <c r="I33" s="10"/>
      <c r="J33" s="10"/>
      <c r="K33" s="18"/>
      <c r="L33" s="10"/>
      <c r="M33" s="10"/>
      <c r="N33" s="10">
        <v>5</v>
      </c>
      <c r="O33" s="10"/>
      <c r="P33" s="10"/>
      <c r="Q33" s="10">
        <v>5</v>
      </c>
      <c r="R33" s="15">
        <f t="shared" si="0"/>
        <v>108</v>
      </c>
      <c r="S33" s="13">
        <f t="shared" si="1"/>
        <v>3</v>
      </c>
    </row>
    <row r="34" spans="1:19" ht="15">
      <c r="A34" s="8">
        <v>33</v>
      </c>
      <c r="B34" s="9" t="s">
        <v>127</v>
      </c>
      <c r="C34" s="9" t="s">
        <v>128</v>
      </c>
      <c r="D34" s="9" t="s">
        <v>129</v>
      </c>
      <c r="E34" s="10"/>
      <c r="F34" s="10"/>
      <c r="G34" s="10"/>
      <c r="H34" s="10"/>
      <c r="I34" s="10"/>
      <c r="J34" s="10"/>
      <c r="K34" s="18"/>
      <c r="L34" s="10"/>
      <c r="M34" s="10"/>
      <c r="N34" s="10"/>
      <c r="O34" s="10"/>
      <c r="P34" s="10"/>
      <c r="Q34" s="10">
        <v>107</v>
      </c>
      <c r="R34" s="15">
        <f t="shared" ref="R34:R65" si="2">SUM(E34:Q34)</f>
        <v>107</v>
      </c>
      <c r="S34" s="13">
        <f t="shared" ref="S34:S65" si="3">COUNT(E34:Q34)</f>
        <v>1</v>
      </c>
    </row>
    <row r="35" spans="1:19" ht="15">
      <c r="A35" s="8">
        <v>34</v>
      </c>
      <c r="B35" s="9" t="s">
        <v>130</v>
      </c>
      <c r="C35" s="9" t="s">
        <v>131</v>
      </c>
      <c r="D35" s="9" t="s">
        <v>132</v>
      </c>
      <c r="E35" s="10"/>
      <c r="F35" s="10"/>
      <c r="G35" s="10">
        <v>105</v>
      </c>
      <c r="H35" s="10"/>
      <c r="I35" s="10"/>
      <c r="J35" s="10"/>
      <c r="K35" s="18"/>
      <c r="L35" s="10"/>
      <c r="M35" s="10"/>
      <c r="N35" s="10"/>
      <c r="O35" s="10"/>
      <c r="P35" s="10"/>
      <c r="Q35" s="10"/>
      <c r="R35" s="15">
        <f t="shared" si="2"/>
        <v>105</v>
      </c>
      <c r="S35" s="13">
        <f t="shared" si="3"/>
        <v>1</v>
      </c>
    </row>
    <row r="36" spans="1:19" ht="15">
      <c r="A36" s="8">
        <v>35</v>
      </c>
      <c r="B36" s="9" t="s">
        <v>133</v>
      </c>
      <c r="C36" s="9" t="s">
        <v>134</v>
      </c>
      <c r="D36" s="9" t="s">
        <v>135</v>
      </c>
      <c r="E36" s="10"/>
      <c r="F36" s="10"/>
      <c r="G36" s="10">
        <v>96</v>
      </c>
      <c r="H36" s="10"/>
      <c r="I36" s="10"/>
      <c r="J36" s="10"/>
      <c r="K36" s="18"/>
      <c r="L36" s="10"/>
      <c r="M36" s="10"/>
      <c r="N36" s="10"/>
      <c r="O36" s="10"/>
      <c r="P36" s="10"/>
      <c r="Q36" s="10">
        <v>5</v>
      </c>
      <c r="R36" s="15">
        <f t="shared" si="2"/>
        <v>101</v>
      </c>
      <c r="S36" s="13">
        <f t="shared" si="3"/>
        <v>2</v>
      </c>
    </row>
    <row r="37" spans="1:19" ht="15">
      <c r="A37" s="8">
        <v>35</v>
      </c>
      <c r="B37" s="9" t="s">
        <v>90</v>
      </c>
      <c r="C37" s="9" t="s">
        <v>91</v>
      </c>
      <c r="D37" s="9" t="s">
        <v>136</v>
      </c>
      <c r="E37" s="10"/>
      <c r="F37" s="10"/>
      <c r="G37" s="10"/>
      <c r="H37" s="10">
        <v>101</v>
      </c>
      <c r="I37" s="10"/>
      <c r="J37" s="10"/>
      <c r="K37" s="18"/>
      <c r="L37" s="10"/>
      <c r="M37" s="10"/>
      <c r="N37" s="10"/>
      <c r="O37" s="10"/>
      <c r="P37" s="10"/>
      <c r="Q37" s="10"/>
      <c r="R37" s="15">
        <f t="shared" si="2"/>
        <v>101</v>
      </c>
      <c r="S37" s="13">
        <f t="shared" si="3"/>
        <v>1</v>
      </c>
    </row>
    <row r="38" spans="1:19" ht="15">
      <c r="A38" s="8">
        <v>37</v>
      </c>
      <c r="B38" s="9" t="s">
        <v>137</v>
      </c>
      <c r="C38" s="9" t="s">
        <v>138</v>
      </c>
      <c r="D38" s="9" t="s">
        <v>139</v>
      </c>
      <c r="E38" s="10"/>
      <c r="F38" s="10"/>
      <c r="G38" s="10"/>
      <c r="H38" s="10"/>
      <c r="I38" s="10"/>
      <c r="J38" s="10"/>
      <c r="K38" s="18"/>
      <c r="L38" s="10">
        <v>98</v>
      </c>
      <c r="M38" s="10"/>
      <c r="N38" s="10"/>
      <c r="O38" s="10"/>
      <c r="P38" s="10"/>
      <c r="Q38" s="10"/>
      <c r="R38" s="15">
        <f t="shared" si="2"/>
        <v>98</v>
      </c>
      <c r="S38" s="13">
        <f t="shared" si="3"/>
        <v>1</v>
      </c>
    </row>
    <row r="39" spans="1:19" ht="15">
      <c r="A39" s="8">
        <v>38</v>
      </c>
      <c r="B39" s="9" t="s">
        <v>140</v>
      </c>
      <c r="C39" s="9" t="s">
        <v>141</v>
      </c>
      <c r="D39" s="9" t="s">
        <v>142</v>
      </c>
      <c r="E39" s="10"/>
      <c r="F39" s="10"/>
      <c r="G39" s="10"/>
      <c r="H39" s="10"/>
      <c r="I39" s="10"/>
      <c r="J39" s="10"/>
      <c r="K39" s="18"/>
      <c r="L39" s="10"/>
      <c r="M39" s="10">
        <v>97</v>
      </c>
      <c r="N39" s="10"/>
      <c r="O39" s="10"/>
      <c r="P39" s="10"/>
      <c r="Q39" s="10"/>
      <c r="R39" s="15">
        <f t="shared" si="2"/>
        <v>97</v>
      </c>
      <c r="S39" s="13">
        <f t="shared" si="3"/>
        <v>1</v>
      </c>
    </row>
    <row r="40" spans="1:19" ht="15">
      <c r="A40" s="8">
        <v>38</v>
      </c>
      <c r="B40" s="9" t="s">
        <v>143</v>
      </c>
      <c r="C40" s="9" t="s">
        <v>144</v>
      </c>
      <c r="D40" s="9" t="s">
        <v>145</v>
      </c>
      <c r="E40" s="10">
        <v>97</v>
      </c>
      <c r="F40" s="10"/>
      <c r="G40" s="10"/>
      <c r="H40" s="10"/>
      <c r="I40" s="10"/>
      <c r="J40" s="10"/>
      <c r="K40" s="18"/>
      <c r="L40" s="10"/>
      <c r="M40" s="10"/>
      <c r="N40" s="10"/>
      <c r="O40" s="10"/>
      <c r="P40" s="10"/>
      <c r="Q40" s="10"/>
      <c r="R40" s="15">
        <f t="shared" si="2"/>
        <v>97</v>
      </c>
      <c r="S40" s="13">
        <f t="shared" si="3"/>
        <v>1</v>
      </c>
    </row>
    <row r="41" spans="1:19" ht="15">
      <c r="A41" s="8">
        <v>40</v>
      </c>
      <c r="B41" s="9" t="s">
        <v>146</v>
      </c>
      <c r="C41" s="9" t="s">
        <v>147</v>
      </c>
      <c r="D41" s="9" t="s">
        <v>148</v>
      </c>
      <c r="E41" s="10"/>
      <c r="F41" s="10"/>
      <c r="G41" s="10"/>
      <c r="H41" s="10"/>
      <c r="I41" s="10"/>
      <c r="J41" s="10">
        <v>96</v>
      </c>
      <c r="K41" s="18"/>
      <c r="L41" s="10"/>
      <c r="M41" s="10"/>
      <c r="N41" s="10"/>
      <c r="O41" s="10"/>
      <c r="P41" s="10"/>
      <c r="Q41" s="10"/>
      <c r="R41" s="15">
        <f t="shared" si="2"/>
        <v>96</v>
      </c>
      <c r="S41" s="13">
        <f t="shared" si="3"/>
        <v>1</v>
      </c>
    </row>
    <row r="42" spans="1:19" ht="15">
      <c r="A42" s="8">
        <v>41</v>
      </c>
      <c r="B42" s="9" t="s">
        <v>149</v>
      </c>
      <c r="C42" s="9" t="s">
        <v>150</v>
      </c>
      <c r="D42" s="9" t="s">
        <v>136</v>
      </c>
      <c r="E42" s="10"/>
      <c r="F42" s="10"/>
      <c r="G42" s="10"/>
      <c r="H42" s="10"/>
      <c r="I42" s="10"/>
      <c r="J42" s="10"/>
      <c r="K42" s="18"/>
      <c r="L42" s="10"/>
      <c r="M42" s="10"/>
      <c r="N42" s="10"/>
      <c r="O42" s="10"/>
      <c r="P42" s="10">
        <v>90</v>
      </c>
      <c r="Q42" s="10">
        <v>5</v>
      </c>
      <c r="R42" s="15">
        <f t="shared" si="2"/>
        <v>95</v>
      </c>
      <c r="S42" s="13">
        <f t="shared" si="3"/>
        <v>2</v>
      </c>
    </row>
    <row r="43" spans="1:19" ht="15">
      <c r="A43" s="8">
        <v>42</v>
      </c>
      <c r="B43" s="9" t="s">
        <v>151</v>
      </c>
      <c r="C43" s="9" t="s">
        <v>152</v>
      </c>
      <c r="D43" s="9" t="s">
        <v>153</v>
      </c>
      <c r="E43" s="10"/>
      <c r="F43" s="10"/>
      <c r="G43" s="10"/>
      <c r="H43" s="10">
        <v>93</v>
      </c>
      <c r="I43" s="10"/>
      <c r="J43" s="10"/>
      <c r="K43" s="18"/>
      <c r="L43" s="10"/>
      <c r="M43" s="10"/>
      <c r="N43" s="10"/>
      <c r="O43" s="10"/>
      <c r="P43" s="10"/>
      <c r="Q43" s="10"/>
      <c r="R43" s="15">
        <f t="shared" si="2"/>
        <v>93</v>
      </c>
      <c r="S43" s="13">
        <f t="shared" si="3"/>
        <v>1</v>
      </c>
    </row>
    <row r="44" spans="1:19" ht="15">
      <c r="A44" s="8">
        <v>43</v>
      </c>
      <c r="B44" s="16" t="s">
        <v>154</v>
      </c>
      <c r="C44" s="16" t="s">
        <v>155</v>
      </c>
      <c r="D44" s="16" t="s">
        <v>156</v>
      </c>
      <c r="E44" s="17"/>
      <c r="F44" s="17"/>
      <c r="G44" s="17">
        <v>92</v>
      </c>
      <c r="H44" s="17"/>
      <c r="I44" s="17"/>
      <c r="J44" s="17"/>
      <c r="K44" s="18"/>
      <c r="L44" s="17"/>
      <c r="M44" s="17"/>
      <c r="N44" s="17"/>
      <c r="O44" s="17"/>
      <c r="P44" s="17"/>
      <c r="Q44" s="17"/>
      <c r="R44" s="15">
        <f t="shared" si="2"/>
        <v>92</v>
      </c>
      <c r="S44" s="13">
        <f t="shared" si="3"/>
        <v>1</v>
      </c>
    </row>
    <row r="45" spans="1:19" ht="15">
      <c r="A45" s="8">
        <v>44</v>
      </c>
      <c r="B45" s="9" t="s">
        <v>157</v>
      </c>
      <c r="C45" s="9" t="s">
        <v>158</v>
      </c>
      <c r="D45" s="9" t="s">
        <v>159</v>
      </c>
      <c r="E45" s="10"/>
      <c r="F45" s="10"/>
      <c r="G45" s="10"/>
      <c r="H45" s="10"/>
      <c r="I45" s="10"/>
      <c r="J45" s="10"/>
      <c r="K45" s="18"/>
      <c r="L45" s="10"/>
      <c r="M45" s="10"/>
      <c r="N45" s="10"/>
      <c r="O45" s="10"/>
      <c r="P45" s="10"/>
      <c r="Q45" s="10">
        <v>91</v>
      </c>
      <c r="R45" s="15">
        <f t="shared" si="2"/>
        <v>91</v>
      </c>
      <c r="S45" s="13">
        <f t="shared" si="3"/>
        <v>1</v>
      </c>
    </row>
    <row r="46" spans="1:19" ht="15">
      <c r="A46" s="8">
        <v>45</v>
      </c>
      <c r="B46" s="9" t="s">
        <v>90</v>
      </c>
      <c r="C46" s="9" t="s">
        <v>91</v>
      </c>
      <c r="D46" s="9" t="s">
        <v>160</v>
      </c>
      <c r="E46" s="10"/>
      <c r="F46" s="10"/>
      <c r="G46" s="10"/>
      <c r="H46" s="10"/>
      <c r="I46" s="10"/>
      <c r="J46" s="10"/>
      <c r="K46" s="18"/>
      <c r="L46" s="10"/>
      <c r="M46" s="10"/>
      <c r="N46" s="10">
        <v>90</v>
      </c>
      <c r="O46" s="10"/>
      <c r="P46" s="10"/>
      <c r="Q46" s="10"/>
      <c r="R46" s="15">
        <f t="shared" si="2"/>
        <v>90</v>
      </c>
      <c r="S46" s="13">
        <f t="shared" si="3"/>
        <v>1</v>
      </c>
    </row>
    <row r="47" spans="1:19" ht="15">
      <c r="A47" s="8">
        <v>46</v>
      </c>
      <c r="B47" s="9" t="s">
        <v>161</v>
      </c>
      <c r="C47" s="9" t="s">
        <v>162</v>
      </c>
      <c r="D47" s="9" t="s">
        <v>163</v>
      </c>
      <c r="E47" s="10"/>
      <c r="F47" s="10"/>
      <c r="G47" s="10"/>
      <c r="H47" s="10"/>
      <c r="I47" s="10"/>
      <c r="J47" s="10"/>
      <c r="K47" s="18"/>
      <c r="L47" s="10"/>
      <c r="M47" s="10"/>
      <c r="N47" s="10"/>
      <c r="O47" s="10"/>
      <c r="P47" s="10"/>
      <c r="Q47" s="10">
        <v>87</v>
      </c>
      <c r="R47" s="15">
        <f t="shared" si="2"/>
        <v>87</v>
      </c>
      <c r="S47" s="13">
        <f t="shared" si="3"/>
        <v>1</v>
      </c>
    </row>
    <row r="48" spans="1:19" ht="15">
      <c r="A48" s="8">
        <v>47</v>
      </c>
      <c r="B48" s="9" t="s">
        <v>164</v>
      </c>
      <c r="C48" s="9" t="s">
        <v>165</v>
      </c>
      <c r="D48" s="9" t="s">
        <v>166</v>
      </c>
      <c r="E48" s="10"/>
      <c r="F48" s="10"/>
      <c r="G48" s="10"/>
      <c r="H48" s="10"/>
      <c r="I48" s="10"/>
      <c r="J48" s="10"/>
      <c r="K48" s="18"/>
      <c r="L48" s="10"/>
      <c r="M48" s="10">
        <v>86</v>
      </c>
      <c r="N48" s="10"/>
      <c r="O48" s="10"/>
      <c r="P48" s="10"/>
      <c r="Q48" s="10"/>
      <c r="R48" s="15">
        <f t="shared" si="2"/>
        <v>86</v>
      </c>
      <c r="S48" s="13">
        <f t="shared" si="3"/>
        <v>1</v>
      </c>
    </row>
    <row r="49" spans="1:19" ht="15">
      <c r="A49" s="8">
        <v>48</v>
      </c>
      <c r="B49" s="9" t="s">
        <v>167</v>
      </c>
      <c r="C49" s="9" t="s">
        <v>168</v>
      </c>
      <c r="D49" s="9" t="s">
        <v>169</v>
      </c>
      <c r="E49" s="10"/>
      <c r="F49" s="10"/>
      <c r="G49" s="10"/>
      <c r="H49" s="10"/>
      <c r="I49" s="10"/>
      <c r="J49" s="10"/>
      <c r="K49" s="18"/>
      <c r="L49" s="10">
        <v>85</v>
      </c>
      <c r="M49" s="10"/>
      <c r="N49" s="10"/>
      <c r="O49" s="10"/>
      <c r="P49" s="10"/>
      <c r="Q49" s="10"/>
      <c r="R49" s="15">
        <f t="shared" si="2"/>
        <v>85</v>
      </c>
      <c r="S49" s="13">
        <f t="shared" si="3"/>
        <v>1</v>
      </c>
    </row>
    <row r="50" spans="1:19" ht="15">
      <c r="A50" s="8">
        <v>49</v>
      </c>
      <c r="B50" s="9" t="s">
        <v>170</v>
      </c>
      <c r="C50" s="9" t="s">
        <v>171</v>
      </c>
      <c r="D50" s="9" t="s">
        <v>172</v>
      </c>
      <c r="E50" s="10"/>
      <c r="F50" s="10"/>
      <c r="G50" s="10"/>
      <c r="H50" s="10"/>
      <c r="I50" s="10"/>
      <c r="J50" s="10"/>
      <c r="K50" s="18"/>
      <c r="L50" s="10"/>
      <c r="M50" s="10">
        <v>84</v>
      </c>
      <c r="N50" s="10"/>
      <c r="O50" s="10"/>
      <c r="P50" s="10"/>
      <c r="Q50" s="10"/>
      <c r="R50" s="15">
        <f t="shared" si="2"/>
        <v>84</v>
      </c>
      <c r="S50" s="13">
        <f t="shared" si="3"/>
        <v>1</v>
      </c>
    </row>
    <row r="51" spans="1:19" ht="15">
      <c r="A51" s="8">
        <v>50</v>
      </c>
      <c r="B51" s="9" t="s">
        <v>173</v>
      </c>
      <c r="C51" s="9" t="s">
        <v>174</v>
      </c>
      <c r="D51" s="9" t="s">
        <v>175</v>
      </c>
      <c r="E51" s="10"/>
      <c r="F51" s="10"/>
      <c r="G51" s="10"/>
      <c r="H51" s="10"/>
      <c r="I51" s="10"/>
      <c r="J51" s="10"/>
      <c r="K51" s="18"/>
      <c r="L51" s="10">
        <v>79</v>
      </c>
      <c r="M51" s="10"/>
      <c r="N51" s="10"/>
      <c r="O51" s="10"/>
      <c r="P51" s="10"/>
      <c r="Q51" s="10"/>
      <c r="R51" s="15">
        <f t="shared" si="2"/>
        <v>79</v>
      </c>
      <c r="S51" s="13">
        <f t="shared" si="3"/>
        <v>1</v>
      </c>
    </row>
    <row r="52" spans="1:19" ht="15">
      <c r="A52" s="8">
        <v>51</v>
      </c>
      <c r="B52" s="9" t="s">
        <v>176</v>
      </c>
      <c r="C52" s="9" t="s">
        <v>177</v>
      </c>
      <c r="D52" s="9" t="s">
        <v>178</v>
      </c>
      <c r="E52" s="10"/>
      <c r="F52" s="10"/>
      <c r="G52" s="10"/>
      <c r="H52" s="10"/>
      <c r="I52" s="10"/>
      <c r="J52" s="10"/>
      <c r="K52" s="18"/>
      <c r="L52" s="10">
        <v>77</v>
      </c>
      <c r="M52" s="10"/>
      <c r="N52" s="10"/>
      <c r="O52" s="10"/>
      <c r="P52" s="10"/>
      <c r="Q52" s="10"/>
      <c r="R52" s="15">
        <f t="shared" si="2"/>
        <v>77</v>
      </c>
      <c r="S52" s="13">
        <f t="shared" si="3"/>
        <v>1</v>
      </c>
    </row>
    <row r="53" spans="1:19" ht="15">
      <c r="A53" s="8">
        <v>52</v>
      </c>
      <c r="B53" s="9" t="s">
        <v>143</v>
      </c>
      <c r="C53" s="9" t="s">
        <v>179</v>
      </c>
      <c r="D53" s="9" t="s">
        <v>180</v>
      </c>
      <c r="E53" s="10"/>
      <c r="F53" s="10"/>
      <c r="G53" s="10"/>
      <c r="H53" s="10"/>
      <c r="I53" s="10"/>
      <c r="J53" s="10"/>
      <c r="K53" s="18"/>
      <c r="L53" s="10"/>
      <c r="M53" s="10"/>
      <c r="N53" s="10"/>
      <c r="O53" s="10"/>
      <c r="P53" s="10"/>
      <c r="Q53" s="10">
        <v>72</v>
      </c>
      <c r="R53" s="15">
        <f t="shared" si="2"/>
        <v>72</v>
      </c>
      <c r="S53" s="13">
        <f t="shared" si="3"/>
        <v>1</v>
      </c>
    </row>
    <row r="54" spans="1:19" ht="15">
      <c r="A54" s="8">
        <v>53</v>
      </c>
      <c r="B54" s="9" t="s">
        <v>181</v>
      </c>
      <c r="C54" s="9" t="s">
        <v>182</v>
      </c>
      <c r="D54" s="9" t="s">
        <v>183</v>
      </c>
      <c r="E54" s="10"/>
      <c r="F54" s="10"/>
      <c r="G54" s="10"/>
      <c r="H54" s="10"/>
      <c r="I54" s="10"/>
      <c r="J54" s="10"/>
      <c r="K54" s="18"/>
      <c r="L54" s="10"/>
      <c r="M54" s="10"/>
      <c r="N54" s="10"/>
      <c r="O54" s="10"/>
      <c r="P54" s="10"/>
      <c r="Q54" s="10">
        <v>69</v>
      </c>
      <c r="R54" s="15">
        <f t="shared" si="2"/>
        <v>69</v>
      </c>
      <c r="S54" s="13">
        <f t="shared" si="3"/>
        <v>1</v>
      </c>
    </row>
    <row r="55" spans="1:19" ht="15">
      <c r="A55" s="8">
        <v>54</v>
      </c>
      <c r="B55" s="9" t="s">
        <v>184</v>
      </c>
      <c r="C55" s="9" t="s">
        <v>185</v>
      </c>
      <c r="D55" s="9" t="s">
        <v>186</v>
      </c>
      <c r="E55" s="10"/>
      <c r="F55" s="10"/>
      <c r="G55" s="10"/>
      <c r="H55" s="10"/>
      <c r="I55" s="10"/>
      <c r="J55" s="10"/>
      <c r="K55" s="18"/>
      <c r="L55" s="10"/>
      <c r="M55" s="10"/>
      <c r="N55" s="10"/>
      <c r="O55" s="10"/>
      <c r="P55" s="10"/>
      <c r="Q55" s="10">
        <v>68</v>
      </c>
      <c r="R55" s="15">
        <f t="shared" si="2"/>
        <v>68</v>
      </c>
      <c r="S55" s="13">
        <f t="shared" si="3"/>
        <v>1</v>
      </c>
    </row>
    <row r="56" spans="1:19" ht="15">
      <c r="A56" s="8">
        <v>55</v>
      </c>
      <c r="B56" s="9" t="s">
        <v>187</v>
      </c>
      <c r="C56" s="9" t="s">
        <v>188</v>
      </c>
      <c r="D56" s="9" t="s">
        <v>189</v>
      </c>
      <c r="E56" s="10"/>
      <c r="F56" s="10"/>
      <c r="G56" s="10">
        <v>5</v>
      </c>
      <c r="H56" s="10"/>
      <c r="I56" s="10">
        <v>5</v>
      </c>
      <c r="J56" s="10"/>
      <c r="K56" s="18"/>
      <c r="L56" s="10">
        <v>5</v>
      </c>
      <c r="M56" s="10"/>
      <c r="N56" s="10"/>
      <c r="O56" s="10"/>
      <c r="P56" s="10"/>
      <c r="Q56" s="10"/>
      <c r="R56" s="15">
        <f t="shared" si="2"/>
        <v>15</v>
      </c>
      <c r="S56" s="13">
        <f t="shared" si="3"/>
        <v>3</v>
      </c>
    </row>
    <row r="57" spans="1:19" ht="15">
      <c r="A57" s="8">
        <v>55</v>
      </c>
      <c r="B57" s="9" t="s">
        <v>190</v>
      </c>
      <c r="C57" s="9" t="s">
        <v>107</v>
      </c>
      <c r="D57" s="9" t="s">
        <v>191</v>
      </c>
      <c r="E57" s="10"/>
      <c r="F57" s="10"/>
      <c r="G57" s="10"/>
      <c r="H57" s="10">
        <v>5</v>
      </c>
      <c r="I57" s="10">
        <v>5</v>
      </c>
      <c r="J57" s="10"/>
      <c r="K57" s="18"/>
      <c r="L57" s="10"/>
      <c r="M57" s="10">
        <v>5</v>
      </c>
      <c r="N57" s="10"/>
      <c r="O57" s="10"/>
      <c r="P57" s="10"/>
      <c r="Q57" s="10"/>
      <c r="R57" s="15">
        <f t="shared" si="2"/>
        <v>15</v>
      </c>
      <c r="S57" s="13">
        <f t="shared" si="3"/>
        <v>3</v>
      </c>
    </row>
    <row r="58" spans="1:19" ht="15">
      <c r="A58" s="8">
        <v>55</v>
      </c>
      <c r="B58" s="9" t="s">
        <v>192</v>
      </c>
      <c r="C58" s="9" t="s">
        <v>193</v>
      </c>
      <c r="D58" s="9" t="s">
        <v>194</v>
      </c>
      <c r="E58" s="10">
        <v>5</v>
      </c>
      <c r="F58" s="10"/>
      <c r="G58" s="10">
        <v>5</v>
      </c>
      <c r="H58" s="10"/>
      <c r="I58" s="10"/>
      <c r="J58" s="10">
        <v>5</v>
      </c>
      <c r="K58" s="18"/>
      <c r="L58" s="10"/>
      <c r="M58" s="10"/>
      <c r="N58" s="10"/>
      <c r="O58" s="10"/>
      <c r="P58" s="10"/>
      <c r="Q58" s="10"/>
      <c r="R58" s="15">
        <f t="shared" si="2"/>
        <v>15</v>
      </c>
      <c r="S58" s="13">
        <f t="shared" si="3"/>
        <v>3</v>
      </c>
    </row>
    <row r="59" spans="1:19" ht="15">
      <c r="A59" s="8">
        <v>58</v>
      </c>
      <c r="B59" s="9" t="s">
        <v>195</v>
      </c>
      <c r="C59" s="9" t="s">
        <v>125</v>
      </c>
      <c r="D59" s="9" t="s">
        <v>196</v>
      </c>
      <c r="E59" s="10"/>
      <c r="F59" s="10"/>
      <c r="G59" s="10">
        <v>5</v>
      </c>
      <c r="H59" s="10"/>
      <c r="I59" s="10"/>
      <c r="J59" s="10"/>
      <c r="K59" s="18"/>
      <c r="L59" s="10"/>
      <c r="M59" s="10"/>
      <c r="N59" s="10"/>
      <c r="O59" s="10"/>
      <c r="P59" s="10"/>
      <c r="Q59" s="10">
        <v>5</v>
      </c>
      <c r="R59" s="15">
        <f t="shared" si="2"/>
        <v>10</v>
      </c>
      <c r="S59" s="13">
        <f t="shared" si="3"/>
        <v>2</v>
      </c>
    </row>
    <row r="60" spans="1:19" ht="15">
      <c r="A60" s="8">
        <v>58</v>
      </c>
      <c r="B60" s="9" t="s">
        <v>197</v>
      </c>
      <c r="C60" s="9" t="s">
        <v>198</v>
      </c>
      <c r="D60" s="9" t="s">
        <v>199</v>
      </c>
      <c r="E60" s="10"/>
      <c r="F60" s="10"/>
      <c r="G60" s="10">
        <v>5</v>
      </c>
      <c r="H60" s="10"/>
      <c r="I60" s="10"/>
      <c r="J60" s="10"/>
      <c r="K60" s="18"/>
      <c r="L60" s="10">
        <v>5</v>
      </c>
      <c r="M60" s="10"/>
      <c r="N60" s="10"/>
      <c r="O60" s="10"/>
      <c r="P60" s="10"/>
      <c r="Q60" s="10"/>
      <c r="R60" s="15">
        <f t="shared" si="2"/>
        <v>10</v>
      </c>
      <c r="S60" s="13">
        <f t="shared" si="3"/>
        <v>2</v>
      </c>
    </row>
    <row r="61" spans="1:19" ht="15">
      <c r="A61" s="8">
        <v>58</v>
      </c>
      <c r="B61" s="9" t="s">
        <v>200</v>
      </c>
      <c r="C61" s="9" t="s">
        <v>201</v>
      </c>
      <c r="D61" s="9" t="s">
        <v>202</v>
      </c>
      <c r="E61" s="10"/>
      <c r="F61" s="10"/>
      <c r="G61" s="10"/>
      <c r="H61" s="10">
        <v>5</v>
      </c>
      <c r="I61" s="10"/>
      <c r="J61" s="10"/>
      <c r="K61" s="18"/>
      <c r="L61" s="10"/>
      <c r="M61" s="10"/>
      <c r="N61" s="10"/>
      <c r="O61" s="10"/>
      <c r="P61" s="10"/>
      <c r="Q61" s="10">
        <v>5</v>
      </c>
      <c r="R61" s="15">
        <f t="shared" si="2"/>
        <v>10</v>
      </c>
      <c r="S61" s="13">
        <f t="shared" si="3"/>
        <v>2</v>
      </c>
    </row>
    <row r="62" spans="1:19" ht="15">
      <c r="A62" s="8">
        <v>61</v>
      </c>
      <c r="B62" s="9" t="s">
        <v>127</v>
      </c>
      <c r="C62" s="9" t="s">
        <v>128</v>
      </c>
      <c r="D62" s="9" t="s">
        <v>203</v>
      </c>
      <c r="E62" s="10"/>
      <c r="F62" s="10"/>
      <c r="G62" s="10">
        <v>5</v>
      </c>
      <c r="H62" s="10"/>
      <c r="I62" s="10"/>
      <c r="J62" s="10"/>
      <c r="K62" s="18"/>
      <c r="L62" s="10"/>
      <c r="M62" s="10"/>
      <c r="N62" s="10"/>
      <c r="O62" s="10"/>
      <c r="P62" s="10"/>
      <c r="Q62" s="10"/>
      <c r="R62" s="15">
        <f t="shared" si="2"/>
        <v>5</v>
      </c>
      <c r="S62" s="13">
        <f t="shared" si="3"/>
        <v>1</v>
      </c>
    </row>
    <row r="63" spans="1:19" ht="15">
      <c r="A63" s="8">
        <v>61</v>
      </c>
      <c r="B63" s="9" t="s">
        <v>204</v>
      </c>
      <c r="C63" s="9" t="s">
        <v>205</v>
      </c>
      <c r="D63" s="9" t="s">
        <v>206</v>
      </c>
      <c r="E63" s="10"/>
      <c r="F63" s="10"/>
      <c r="G63" s="10"/>
      <c r="H63" s="10"/>
      <c r="I63" s="10"/>
      <c r="J63" s="10"/>
      <c r="K63" s="18"/>
      <c r="L63" s="10"/>
      <c r="M63" s="10">
        <v>5</v>
      </c>
      <c r="N63" s="10"/>
      <c r="O63" s="10"/>
      <c r="P63" s="10"/>
      <c r="Q63" s="10"/>
      <c r="R63" s="15">
        <f t="shared" si="2"/>
        <v>5</v>
      </c>
      <c r="S63" s="13">
        <f t="shared" si="3"/>
        <v>1</v>
      </c>
    </row>
    <row r="64" spans="1:19" ht="15">
      <c r="A64" s="8">
        <v>61</v>
      </c>
      <c r="B64" s="9" t="s">
        <v>207</v>
      </c>
      <c r="C64" s="9" t="s">
        <v>208</v>
      </c>
      <c r="D64" s="9" t="s">
        <v>209</v>
      </c>
      <c r="E64" s="10"/>
      <c r="F64" s="10"/>
      <c r="G64" s="10"/>
      <c r="H64" s="10"/>
      <c r="I64" s="10"/>
      <c r="J64" s="10"/>
      <c r="K64" s="18"/>
      <c r="L64" s="10">
        <v>5</v>
      </c>
      <c r="M64" s="10"/>
      <c r="N64" s="10"/>
      <c r="O64" s="10"/>
      <c r="P64" s="10"/>
      <c r="Q64" s="10"/>
      <c r="R64" s="15">
        <f t="shared" si="2"/>
        <v>5</v>
      </c>
      <c r="S64" s="13">
        <f t="shared" si="3"/>
        <v>1</v>
      </c>
    </row>
    <row r="65" spans="1:19" ht="15">
      <c r="A65" s="8">
        <v>61</v>
      </c>
      <c r="B65" s="9" t="s">
        <v>210</v>
      </c>
      <c r="C65" s="9" t="s">
        <v>211</v>
      </c>
      <c r="D65" s="9" t="s">
        <v>212</v>
      </c>
      <c r="E65" s="10"/>
      <c r="F65" s="10"/>
      <c r="G65" s="10"/>
      <c r="H65" s="10">
        <v>5</v>
      </c>
      <c r="I65" s="10"/>
      <c r="J65" s="10"/>
      <c r="K65" s="18"/>
      <c r="L65" s="10"/>
      <c r="M65" s="10"/>
      <c r="N65" s="10"/>
      <c r="O65" s="10"/>
      <c r="P65" s="10"/>
      <c r="Q65" s="10"/>
      <c r="R65" s="15">
        <f t="shared" si="2"/>
        <v>5</v>
      </c>
      <c r="S65" s="13">
        <f t="shared" si="3"/>
        <v>1</v>
      </c>
    </row>
    <row r="66" spans="1:19" ht="15">
      <c r="A66" s="8">
        <v>61</v>
      </c>
      <c r="B66" s="9" t="s">
        <v>213</v>
      </c>
      <c r="C66" s="9" t="s">
        <v>214</v>
      </c>
      <c r="D66" s="9" t="s">
        <v>215</v>
      </c>
      <c r="E66" s="10"/>
      <c r="F66" s="10"/>
      <c r="G66" s="10"/>
      <c r="H66" s="10"/>
      <c r="I66" s="10"/>
      <c r="J66" s="10"/>
      <c r="K66" s="18"/>
      <c r="L66" s="10">
        <v>5</v>
      </c>
      <c r="M66" s="10"/>
      <c r="N66" s="10"/>
      <c r="O66" s="10"/>
      <c r="P66" s="10"/>
      <c r="Q66" s="10"/>
      <c r="R66" s="15">
        <f t="shared" ref="R66:R97" si="4">SUM(E66:Q66)</f>
        <v>5</v>
      </c>
      <c r="S66" s="13">
        <f t="shared" ref="S66:S71" si="5">COUNT(E66:Q66)</f>
        <v>1</v>
      </c>
    </row>
    <row r="67" spans="1:19" ht="15">
      <c r="A67" s="8">
        <v>61</v>
      </c>
      <c r="B67" s="9" t="s">
        <v>184</v>
      </c>
      <c r="C67" s="9" t="s">
        <v>185</v>
      </c>
      <c r="D67" s="9" t="s">
        <v>216</v>
      </c>
      <c r="E67" s="10"/>
      <c r="F67" s="10"/>
      <c r="G67" s="10"/>
      <c r="H67" s="10"/>
      <c r="I67" s="10"/>
      <c r="J67" s="10"/>
      <c r="K67" s="18"/>
      <c r="L67" s="10"/>
      <c r="M67" s="10"/>
      <c r="N67" s="10"/>
      <c r="O67" s="10"/>
      <c r="P67" s="10">
        <v>5</v>
      </c>
      <c r="Q67" s="10"/>
      <c r="R67" s="15">
        <f t="shared" si="4"/>
        <v>5</v>
      </c>
      <c r="S67" s="13">
        <f t="shared" si="5"/>
        <v>1</v>
      </c>
    </row>
    <row r="68" spans="1:19" ht="15">
      <c r="A68" s="8">
        <v>61</v>
      </c>
      <c r="B68" s="9" t="s">
        <v>217</v>
      </c>
      <c r="C68" s="9" t="s">
        <v>218</v>
      </c>
      <c r="D68" s="9" t="s">
        <v>219</v>
      </c>
      <c r="E68" s="10"/>
      <c r="F68" s="10"/>
      <c r="G68" s="10"/>
      <c r="H68" s="10"/>
      <c r="I68" s="10"/>
      <c r="J68" s="10"/>
      <c r="K68" s="18"/>
      <c r="L68" s="10"/>
      <c r="M68" s="10"/>
      <c r="N68" s="10"/>
      <c r="O68" s="10"/>
      <c r="P68" s="10">
        <v>5</v>
      </c>
      <c r="Q68" s="10"/>
      <c r="R68" s="15">
        <f t="shared" si="4"/>
        <v>5</v>
      </c>
      <c r="S68" s="13">
        <f t="shared" si="5"/>
        <v>1</v>
      </c>
    </row>
    <row r="69" spans="1:19" ht="15">
      <c r="A69" s="8">
        <v>61</v>
      </c>
      <c r="B69" s="9" t="s">
        <v>220</v>
      </c>
      <c r="C69" s="9" t="s">
        <v>221</v>
      </c>
      <c r="D69" s="9" t="s">
        <v>222</v>
      </c>
      <c r="E69" s="10"/>
      <c r="F69" s="10"/>
      <c r="G69" s="10"/>
      <c r="H69" s="10"/>
      <c r="I69" s="10"/>
      <c r="J69" s="10"/>
      <c r="K69" s="18"/>
      <c r="L69" s="10"/>
      <c r="M69" s="10"/>
      <c r="N69" s="10"/>
      <c r="O69" s="10"/>
      <c r="P69" s="10">
        <v>5</v>
      </c>
      <c r="Q69" s="10"/>
      <c r="R69" s="15">
        <f t="shared" si="4"/>
        <v>5</v>
      </c>
      <c r="S69" s="13">
        <f t="shared" si="5"/>
        <v>1</v>
      </c>
    </row>
    <row r="70" spans="1:19" ht="15">
      <c r="A70" s="8">
        <v>61</v>
      </c>
      <c r="B70" s="9" t="s">
        <v>223</v>
      </c>
      <c r="C70" s="9" t="s">
        <v>224</v>
      </c>
      <c r="D70" s="9" t="s">
        <v>225</v>
      </c>
      <c r="E70" s="10"/>
      <c r="F70" s="10"/>
      <c r="G70" s="10"/>
      <c r="H70" s="10"/>
      <c r="I70" s="10"/>
      <c r="J70" s="10"/>
      <c r="K70" s="18"/>
      <c r="L70" s="10">
        <v>5</v>
      </c>
      <c r="M70" s="10"/>
      <c r="N70" s="10"/>
      <c r="O70" s="10"/>
      <c r="P70" s="10"/>
      <c r="Q70" s="10"/>
      <c r="R70" s="15">
        <f t="shared" si="4"/>
        <v>5</v>
      </c>
      <c r="S70" s="13">
        <f t="shared" si="5"/>
        <v>1</v>
      </c>
    </row>
    <row r="71" spans="1:19" ht="15">
      <c r="A71" s="8">
        <v>61</v>
      </c>
      <c r="B71" s="9" t="s">
        <v>226</v>
      </c>
      <c r="C71" s="9" t="s">
        <v>227</v>
      </c>
      <c r="D71" s="9" t="s">
        <v>228</v>
      </c>
      <c r="E71" s="10"/>
      <c r="F71" s="10"/>
      <c r="G71" s="10"/>
      <c r="H71" s="10"/>
      <c r="I71" s="10"/>
      <c r="J71" s="10"/>
      <c r="K71" s="18"/>
      <c r="L71" s="10"/>
      <c r="M71" s="10">
        <v>5</v>
      </c>
      <c r="N71" s="10"/>
      <c r="O71" s="10"/>
      <c r="P71" s="10"/>
      <c r="Q71" s="10"/>
      <c r="R71" s="15">
        <f t="shared" si="4"/>
        <v>5</v>
      </c>
      <c r="S71" s="13">
        <f t="shared" si="5"/>
        <v>1</v>
      </c>
    </row>
  </sheetData>
  <sortState xmlns:xlrd2="http://schemas.microsoft.com/office/spreadsheetml/2017/richdata2" ref="A2:S71">
    <sortCondition descending="1" ref="R2:R71"/>
  </sortState>
  <conditionalFormatting sqref="S1">
    <cfRule type="cellIs" dxfId="57" priority="3" stopIfTrue="1" operator="greaterThan">
      <formula>10</formula>
    </cfRule>
  </conditionalFormatting>
  <conditionalFormatting sqref="E2:Q13">
    <cfRule type="expression" dxfId="56" priority="23" stopIfTrue="1">
      <formula>NOT(ISERROR(SEARCH("s",E2)))</formula>
    </cfRule>
  </conditionalFormatting>
  <conditionalFormatting sqref="E2:Q22">
    <cfRule type="expression" dxfId="55" priority="22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0930-1E05-4E0D-8E4C-12C5A956C9EF}">
  <dimension ref="A1:ALY31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0.75" style="14" customWidth="1"/>
    <col min="4" max="10" width="5.375" style="14" customWidth="1"/>
    <col min="11" max="1003" width="10.625" style="14" customWidth="1"/>
    <col min="1004" max="1006" width="10.625" customWidth="1"/>
    <col min="1007" max="1007" width="11.25" customWidth="1"/>
  </cols>
  <sheetData>
    <row r="1" spans="1:1013" ht="123">
      <c r="A1" s="19" t="s">
        <v>0</v>
      </c>
      <c r="B1" s="20" t="s">
        <v>1</v>
      </c>
      <c r="C1" s="21" t="s">
        <v>2</v>
      </c>
      <c r="D1" s="22" t="s">
        <v>5</v>
      </c>
      <c r="E1" s="22" t="s">
        <v>6</v>
      </c>
      <c r="F1" s="23" t="s">
        <v>9</v>
      </c>
      <c r="G1" s="23" t="s">
        <v>11</v>
      </c>
      <c r="H1" s="23" t="s">
        <v>13</v>
      </c>
      <c r="I1" s="24" t="s">
        <v>17</v>
      </c>
      <c r="J1" s="25" t="s">
        <v>229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</row>
    <row r="2" spans="1:1013" ht="15">
      <c r="A2" s="8">
        <v>1</v>
      </c>
      <c r="B2" s="9" t="s">
        <v>611</v>
      </c>
      <c r="C2" s="9" t="s">
        <v>612</v>
      </c>
      <c r="D2" s="10">
        <v>42</v>
      </c>
      <c r="E2" s="10">
        <v>29</v>
      </c>
      <c r="F2" s="10">
        <v>42</v>
      </c>
      <c r="G2" s="10"/>
      <c r="H2" s="10">
        <v>31</v>
      </c>
      <c r="I2" s="12">
        <f t="shared" ref="I2:I31" si="0">SUM(D2:H2)</f>
        <v>144</v>
      </c>
      <c r="J2" s="13">
        <f t="shared" ref="J2:J31" si="1">COUNT(D2:H2)</f>
        <v>4</v>
      </c>
      <c r="K2" s="34" t="s">
        <v>676</v>
      </c>
      <c r="L2" s="34"/>
    </row>
    <row r="3" spans="1:1013" ht="15">
      <c r="A3" s="8">
        <v>2</v>
      </c>
      <c r="B3" s="9" t="s">
        <v>294</v>
      </c>
      <c r="C3" s="9" t="s">
        <v>295</v>
      </c>
      <c r="D3" s="10">
        <v>33</v>
      </c>
      <c r="E3" s="10" t="s">
        <v>677</v>
      </c>
      <c r="F3" s="10">
        <v>25</v>
      </c>
      <c r="G3" s="10">
        <v>37</v>
      </c>
      <c r="H3" s="10">
        <v>42</v>
      </c>
      <c r="I3" s="12">
        <f t="shared" si="0"/>
        <v>137</v>
      </c>
      <c r="J3" s="13">
        <f t="shared" si="1"/>
        <v>4</v>
      </c>
      <c r="K3" s="34" t="s">
        <v>678</v>
      </c>
      <c r="L3" s="34"/>
    </row>
    <row r="4" spans="1:1013" ht="15">
      <c r="A4" s="8">
        <v>3</v>
      </c>
      <c r="B4" s="9" t="s">
        <v>625</v>
      </c>
      <c r="C4" s="9" t="s">
        <v>177</v>
      </c>
      <c r="D4" s="10">
        <v>37</v>
      </c>
      <c r="E4" s="10">
        <v>33</v>
      </c>
      <c r="F4" s="10">
        <v>15</v>
      </c>
      <c r="G4" s="10" t="s">
        <v>679</v>
      </c>
      <c r="H4" s="10">
        <v>29</v>
      </c>
      <c r="I4" s="12">
        <f t="shared" si="0"/>
        <v>114</v>
      </c>
      <c r="J4" s="13">
        <f t="shared" si="1"/>
        <v>4</v>
      </c>
      <c r="K4" s="34" t="s">
        <v>680</v>
      </c>
      <c r="L4" s="34"/>
    </row>
    <row r="5" spans="1:1013" ht="15">
      <c r="A5" s="8">
        <v>4</v>
      </c>
      <c r="B5" s="9" t="s">
        <v>627</v>
      </c>
      <c r="C5" s="9" t="s">
        <v>628</v>
      </c>
      <c r="D5" s="10">
        <v>27</v>
      </c>
      <c r="E5" s="10">
        <v>27</v>
      </c>
      <c r="F5" s="10"/>
      <c r="G5" s="10">
        <v>35</v>
      </c>
      <c r="H5" s="10">
        <v>23</v>
      </c>
      <c r="I5" s="15">
        <f t="shared" si="0"/>
        <v>112</v>
      </c>
      <c r="J5" s="13">
        <f t="shared" si="1"/>
        <v>4</v>
      </c>
    </row>
    <row r="6" spans="1:1013" ht="15">
      <c r="A6" s="8">
        <v>5</v>
      </c>
      <c r="B6" s="9" t="s">
        <v>629</v>
      </c>
      <c r="C6" s="9" t="s">
        <v>630</v>
      </c>
      <c r="D6" s="10">
        <v>17</v>
      </c>
      <c r="E6" s="10"/>
      <c r="F6" s="10">
        <v>33</v>
      </c>
      <c r="G6" s="10">
        <v>29</v>
      </c>
      <c r="H6" s="10">
        <v>15</v>
      </c>
      <c r="I6" s="15">
        <f t="shared" si="0"/>
        <v>94</v>
      </c>
      <c r="J6" s="13">
        <f t="shared" si="1"/>
        <v>4</v>
      </c>
    </row>
    <row r="7" spans="1:1013" ht="15">
      <c r="A7" s="8">
        <v>6</v>
      </c>
      <c r="B7" s="9" t="s">
        <v>350</v>
      </c>
      <c r="C7" s="9" t="s">
        <v>44</v>
      </c>
      <c r="D7" s="10">
        <v>21</v>
      </c>
      <c r="E7" s="10">
        <v>35</v>
      </c>
      <c r="F7" s="10"/>
      <c r="G7" s="10"/>
      <c r="H7" s="10">
        <v>35</v>
      </c>
      <c r="I7" s="15">
        <f t="shared" si="0"/>
        <v>91</v>
      </c>
      <c r="J7" s="13">
        <f t="shared" si="1"/>
        <v>3</v>
      </c>
    </row>
    <row r="8" spans="1:1013" ht="15">
      <c r="A8" s="8">
        <v>7</v>
      </c>
      <c r="B8" s="9" t="s">
        <v>560</v>
      </c>
      <c r="C8" s="9" t="s">
        <v>561</v>
      </c>
      <c r="D8" s="10"/>
      <c r="E8" s="10">
        <v>15</v>
      </c>
      <c r="F8" s="10">
        <v>17</v>
      </c>
      <c r="G8" s="10">
        <v>19</v>
      </c>
      <c r="H8" s="10">
        <v>37</v>
      </c>
      <c r="I8" s="15">
        <f t="shared" si="0"/>
        <v>88</v>
      </c>
      <c r="J8" s="13">
        <f t="shared" si="1"/>
        <v>4</v>
      </c>
    </row>
    <row r="9" spans="1:1013" ht="15">
      <c r="A9" s="8">
        <v>8</v>
      </c>
      <c r="B9" s="9" t="s">
        <v>639</v>
      </c>
      <c r="C9" s="9" t="s">
        <v>640</v>
      </c>
      <c r="D9" s="10"/>
      <c r="E9" s="10">
        <v>42</v>
      </c>
      <c r="F9" s="10"/>
      <c r="G9" s="10">
        <v>42</v>
      </c>
      <c r="H9" s="10"/>
      <c r="I9" s="15">
        <f t="shared" si="0"/>
        <v>84</v>
      </c>
      <c r="J9" s="13">
        <f t="shared" si="1"/>
        <v>2</v>
      </c>
    </row>
    <row r="10" spans="1:1013" ht="15">
      <c r="A10" s="8">
        <v>9</v>
      </c>
      <c r="B10" s="9" t="s">
        <v>616</v>
      </c>
      <c r="C10" s="9" t="s">
        <v>617</v>
      </c>
      <c r="D10" s="10">
        <v>35</v>
      </c>
      <c r="E10" s="10">
        <v>31</v>
      </c>
      <c r="F10" s="10"/>
      <c r="G10" s="10"/>
      <c r="H10" s="10"/>
      <c r="I10" s="15">
        <f t="shared" si="0"/>
        <v>66</v>
      </c>
      <c r="J10" s="13">
        <f t="shared" si="1"/>
        <v>2</v>
      </c>
    </row>
    <row r="11" spans="1:1013" ht="15">
      <c r="A11" s="8">
        <v>10</v>
      </c>
      <c r="B11" s="16" t="s">
        <v>350</v>
      </c>
      <c r="C11" s="16" t="s">
        <v>636</v>
      </c>
      <c r="D11" s="17">
        <v>23</v>
      </c>
      <c r="E11" s="17">
        <v>37</v>
      </c>
      <c r="F11" s="17"/>
      <c r="G11" s="17"/>
      <c r="H11" s="17"/>
      <c r="I11" s="15">
        <f t="shared" si="0"/>
        <v>60</v>
      </c>
      <c r="J11" s="13">
        <f t="shared" si="1"/>
        <v>2</v>
      </c>
    </row>
    <row r="12" spans="1:1013" ht="15">
      <c r="A12" s="8">
        <v>11</v>
      </c>
      <c r="B12" s="9" t="s">
        <v>284</v>
      </c>
      <c r="C12" s="9" t="s">
        <v>285</v>
      </c>
      <c r="D12" s="10">
        <v>19</v>
      </c>
      <c r="E12" s="10">
        <v>17</v>
      </c>
      <c r="F12" s="10">
        <v>23</v>
      </c>
      <c r="G12" s="10"/>
      <c r="H12" s="10"/>
      <c r="I12" s="15">
        <f t="shared" si="0"/>
        <v>59</v>
      </c>
      <c r="J12" s="13">
        <f t="shared" si="1"/>
        <v>3</v>
      </c>
    </row>
    <row r="13" spans="1:1013" ht="15">
      <c r="A13" s="8">
        <v>12</v>
      </c>
      <c r="B13" s="9" t="s">
        <v>632</v>
      </c>
      <c r="C13" s="9" t="s">
        <v>633</v>
      </c>
      <c r="D13" s="10" t="s">
        <v>235</v>
      </c>
      <c r="E13" s="10">
        <v>3</v>
      </c>
      <c r="F13" s="10">
        <v>13</v>
      </c>
      <c r="G13" s="10">
        <v>17</v>
      </c>
      <c r="H13" s="10">
        <v>11</v>
      </c>
      <c r="I13" s="15">
        <f t="shared" si="0"/>
        <v>44</v>
      </c>
      <c r="J13" s="13">
        <f t="shared" si="1"/>
        <v>4</v>
      </c>
    </row>
    <row r="14" spans="1:1013" ht="15">
      <c r="A14" s="8">
        <v>13</v>
      </c>
      <c r="B14" s="9" t="s">
        <v>650</v>
      </c>
      <c r="C14" s="9" t="s">
        <v>504</v>
      </c>
      <c r="D14" s="31"/>
      <c r="E14" s="31"/>
      <c r="F14" s="10">
        <v>37</v>
      </c>
      <c r="G14" s="31"/>
      <c r="H14" s="31"/>
      <c r="I14" s="15">
        <f t="shared" si="0"/>
        <v>37</v>
      </c>
      <c r="J14" s="13">
        <f t="shared" si="1"/>
        <v>1</v>
      </c>
    </row>
    <row r="15" spans="1:1013" ht="15">
      <c r="A15" s="8">
        <v>14</v>
      </c>
      <c r="B15" s="9" t="s">
        <v>354</v>
      </c>
      <c r="C15" s="9" t="s">
        <v>601</v>
      </c>
      <c r="D15" s="31"/>
      <c r="E15" s="31"/>
      <c r="F15" s="10">
        <v>35</v>
      </c>
      <c r="G15" s="31"/>
      <c r="H15" s="31"/>
      <c r="I15" s="15">
        <f t="shared" si="0"/>
        <v>35</v>
      </c>
      <c r="J15" s="13">
        <f t="shared" si="1"/>
        <v>1</v>
      </c>
    </row>
    <row r="16" spans="1:1013" ht="15">
      <c r="A16" s="8">
        <v>15</v>
      </c>
      <c r="B16" s="9" t="s">
        <v>308</v>
      </c>
      <c r="C16" s="9" t="s">
        <v>608</v>
      </c>
      <c r="D16" s="10">
        <v>11</v>
      </c>
      <c r="E16" s="10">
        <v>23</v>
      </c>
      <c r="F16" s="10"/>
      <c r="G16" s="10"/>
      <c r="H16" s="10"/>
      <c r="I16" s="15">
        <f t="shared" si="0"/>
        <v>34</v>
      </c>
      <c r="J16" s="13">
        <f t="shared" si="1"/>
        <v>2</v>
      </c>
    </row>
    <row r="17" spans="1:11" ht="15">
      <c r="A17" s="8">
        <v>16</v>
      </c>
      <c r="B17" s="9" t="s">
        <v>572</v>
      </c>
      <c r="C17" s="9" t="s">
        <v>573</v>
      </c>
      <c r="D17" s="31"/>
      <c r="E17" s="31"/>
      <c r="F17" s="10">
        <v>31</v>
      </c>
      <c r="G17" s="10">
        <v>1</v>
      </c>
      <c r="H17" s="31"/>
      <c r="I17" s="15">
        <f t="shared" si="0"/>
        <v>32</v>
      </c>
      <c r="J17" s="13">
        <f t="shared" si="1"/>
        <v>2</v>
      </c>
    </row>
    <row r="18" spans="1:11" ht="15">
      <c r="A18" s="8">
        <v>17</v>
      </c>
      <c r="B18" s="9" t="s">
        <v>660</v>
      </c>
      <c r="C18" s="9" t="s">
        <v>661</v>
      </c>
      <c r="D18" s="31"/>
      <c r="E18" s="31"/>
      <c r="F18" s="31"/>
      <c r="G18" s="10">
        <v>31</v>
      </c>
      <c r="H18" s="31"/>
      <c r="I18" s="15">
        <f t="shared" si="0"/>
        <v>31</v>
      </c>
      <c r="J18" s="13">
        <f t="shared" si="1"/>
        <v>1</v>
      </c>
      <c r="K18"/>
    </row>
    <row r="19" spans="1:11" ht="15">
      <c r="A19" s="8">
        <v>17</v>
      </c>
      <c r="B19" s="9" t="s">
        <v>657</v>
      </c>
      <c r="C19" s="9" t="s">
        <v>658</v>
      </c>
      <c r="D19" s="10">
        <v>31</v>
      </c>
      <c r="E19" s="10"/>
      <c r="F19" s="10"/>
      <c r="G19" s="10"/>
      <c r="H19" s="10"/>
      <c r="I19" s="15">
        <f t="shared" si="0"/>
        <v>31</v>
      </c>
      <c r="J19" s="13">
        <f t="shared" si="1"/>
        <v>1</v>
      </c>
      <c r="K19"/>
    </row>
    <row r="20" spans="1:11" ht="15">
      <c r="A20" s="8">
        <v>19</v>
      </c>
      <c r="B20" s="9" t="s">
        <v>575</v>
      </c>
      <c r="C20" s="9" t="s">
        <v>576</v>
      </c>
      <c r="D20" s="10">
        <v>3</v>
      </c>
      <c r="E20" s="10">
        <v>5</v>
      </c>
      <c r="F20" s="10"/>
      <c r="G20" s="10"/>
      <c r="H20" s="10">
        <v>19</v>
      </c>
      <c r="I20" s="15">
        <f t="shared" si="0"/>
        <v>27</v>
      </c>
      <c r="J20" s="13">
        <f t="shared" si="1"/>
        <v>3</v>
      </c>
      <c r="K20"/>
    </row>
    <row r="21" spans="1:11" ht="15">
      <c r="A21" s="8">
        <v>20</v>
      </c>
      <c r="B21" s="9" t="s">
        <v>647</v>
      </c>
      <c r="C21" s="9" t="s">
        <v>648</v>
      </c>
      <c r="D21" s="10">
        <v>15</v>
      </c>
      <c r="E21" s="10">
        <v>11</v>
      </c>
      <c r="F21" s="10"/>
      <c r="G21" s="10"/>
      <c r="H21" s="10"/>
      <c r="I21" s="15">
        <f t="shared" si="0"/>
        <v>26</v>
      </c>
      <c r="J21" s="13">
        <f t="shared" si="1"/>
        <v>2</v>
      </c>
      <c r="K21"/>
    </row>
    <row r="22" spans="1:11" ht="15">
      <c r="A22" s="8">
        <v>21</v>
      </c>
      <c r="B22" s="9" t="s">
        <v>598</v>
      </c>
      <c r="C22" s="9" t="s">
        <v>599</v>
      </c>
      <c r="D22" s="31"/>
      <c r="E22" s="31"/>
      <c r="F22" s="31"/>
      <c r="G22" s="10">
        <v>25</v>
      </c>
      <c r="H22" s="31"/>
      <c r="I22" s="15">
        <f t="shared" si="0"/>
        <v>25</v>
      </c>
      <c r="J22" s="13">
        <f t="shared" si="1"/>
        <v>1</v>
      </c>
      <c r="K22"/>
    </row>
    <row r="23" spans="1:11" ht="15">
      <c r="A23" s="8">
        <v>21</v>
      </c>
      <c r="B23" s="9" t="s">
        <v>665</v>
      </c>
      <c r="C23" s="9" t="s">
        <v>608</v>
      </c>
      <c r="D23" s="10">
        <v>25</v>
      </c>
      <c r="E23" s="10"/>
      <c r="F23" s="10"/>
      <c r="G23" s="10"/>
      <c r="H23" s="10"/>
      <c r="I23" s="15">
        <f t="shared" si="0"/>
        <v>25</v>
      </c>
      <c r="J23" s="13">
        <f t="shared" si="1"/>
        <v>1</v>
      </c>
    </row>
    <row r="24" spans="1:11" ht="15">
      <c r="A24" s="8">
        <v>23</v>
      </c>
      <c r="B24" s="9" t="s">
        <v>567</v>
      </c>
      <c r="C24" s="9" t="s">
        <v>242</v>
      </c>
      <c r="D24" s="31"/>
      <c r="E24" s="31"/>
      <c r="F24" s="31"/>
      <c r="G24" s="10">
        <v>21</v>
      </c>
      <c r="H24" s="31"/>
      <c r="I24" s="15">
        <f t="shared" si="0"/>
        <v>21</v>
      </c>
      <c r="J24" s="13">
        <f t="shared" si="1"/>
        <v>1</v>
      </c>
    </row>
    <row r="25" spans="1:11" ht="15">
      <c r="A25" s="8">
        <v>23</v>
      </c>
      <c r="B25" s="9" t="s">
        <v>643</v>
      </c>
      <c r="C25" s="9" t="s">
        <v>644</v>
      </c>
      <c r="D25" s="31"/>
      <c r="E25" s="31"/>
      <c r="F25" s="10">
        <v>21</v>
      </c>
      <c r="G25" s="31"/>
      <c r="H25" s="31"/>
      <c r="I25" s="15">
        <f t="shared" si="0"/>
        <v>21</v>
      </c>
      <c r="J25" s="13">
        <f t="shared" si="1"/>
        <v>1</v>
      </c>
    </row>
    <row r="26" spans="1:11" ht="15">
      <c r="A26" s="8">
        <v>25</v>
      </c>
      <c r="B26" s="9" t="s">
        <v>591</v>
      </c>
      <c r="C26" s="9" t="s">
        <v>592</v>
      </c>
      <c r="D26" s="31"/>
      <c r="E26" s="31"/>
      <c r="F26" s="10">
        <v>19</v>
      </c>
      <c r="G26" s="31"/>
      <c r="H26" s="31"/>
      <c r="I26" s="15">
        <f t="shared" si="0"/>
        <v>19</v>
      </c>
      <c r="J26" s="13">
        <f t="shared" si="1"/>
        <v>1</v>
      </c>
    </row>
    <row r="27" spans="1:11" ht="15">
      <c r="A27" s="8">
        <v>25</v>
      </c>
      <c r="B27" s="9" t="s">
        <v>564</v>
      </c>
      <c r="C27" s="9" t="s">
        <v>565</v>
      </c>
      <c r="D27" s="10">
        <v>9</v>
      </c>
      <c r="E27" s="10">
        <v>9</v>
      </c>
      <c r="F27" s="10"/>
      <c r="G27" s="10"/>
      <c r="H27" s="10">
        <v>1</v>
      </c>
      <c r="I27" s="15">
        <f t="shared" si="0"/>
        <v>19</v>
      </c>
      <c r="J27" s="13">
        <f t="shared" si="1"/>
        <v>3</v>
      </c>
    </row>
    <row r="28" spans="1:11" ht="15">
      <c r="A28" s="8">
        <v>27</v>
      </c>
      <c r="B28" s="9" t="s">
        <v>670</v>
      </c>
      <c r="C28" s="9" t="s">
        <v>234</v>
      </c>
      <c r="D28" s="10"/>
      <c r="E28" s="10"/>
      <c r="F28" s="10"/>
      <c r="G28" s="10"/>
      <c r="H28" s="10">
        <v>17</v>
      </c>
      <c r="I28" s="15">
        <f t="shared" si="0"/>
        <v>17</v>
      </c>
      <c r="J28" s="13">
        <f t="shared" si="1"/>
        <v>1</v>
      </c>
    </row>
    <row r="29" spans="1:11" ht="15">
      <c r="A29" s="8">
        <v>28</v>
      </c>
      <c r="B29" s="9" t="s">
        <v>637</v>
      </c>
      <c r="C29" s="9" t="s">
        <v>144</v>
      </c>
      <c r="D29" s="10"/>
      <c r="E29" s="10"/>
      <c r="F29" s="10"/>
      <c r="G29" s="10"/>
      <c r="H29" s="10">
        <v>13</v>
      </c>
      <c r="I29" s="15">
        <f t="shared" si="0"/>
        <v>13</v>
      </c>
      <c r="J29" s="13">
        <f t="shared" si="1"/>
        <v>1</v>
      </c>
    </row>
    <row r="30" spans="1:11" ht="15">
      <c r="A30" s="8">
        <v>29</v>
      </c>
      <c r="B30" s="9" t="s">
        <v>373</v>
      </c>
      <c r="C30" s="9" t="s">
        <v>119</v>
      </c>
      <c r="D30" s="31"/>
      <c r="E30" s="31"/>
      <c r="F30" s="10">
        <v>1</v>
      </c>
      <c r="G30" s="31"/>
      <c r="H30" s="31"/>
      <c r="I30" s="15">
        <f t="shared" si="0"/>
        <v>1</v>
      </c>
      <c r="J30" s="13">
        <f t="shared" si="1"/>
        <v>1</v>
      </c>
    </row>
    <row r="31" spans="1:11" ht="15">
      <c r="A31" s="8">
        <v>29</v>
      </c>
      <c r="B31" s="9" t="s">
        <v>408</v>
      </c>
      <c r="C31" s="9" t="s">
        <v>122</v>
      </c>
      <c r="D31" s="31"/>
      <c r="E31" s="31"/>
      <c r="F31" s="31"/>
      <c r="G31" s="10">
        <v>1</v>
      </c>
      <c r="H31" s="31"/>
      <c r="I31" s="15">
        <f t="shared" si="0"/>
        <v>1</v>
      </c>
      <c r="J31" s="13">
        <f t="shared" si="1"/>
        <v>1</v>
      </c>
    </row>
  </sheetData>
  <sortState xmlns:xlrd2="http://schemas.microsoft.com/office/spreadsheetml/2017/richdata2" ref="A2:J31">
    <sortCondition descending="1" ref="I2:I31"/>
  </sortState>
  <mergeCells count="3">
    <mergeCell ref="K2:L2"/>
    <mergeCell ref="K3:L3"/>
    <mergeCell ref="K4:L4"/>
  </mergeCells>
  <conditionalFormatting sqref="J1">
    <cfRule type="cellIs" dxfId="27" priority="3" stopIfTrue="1" operator="greaterThan">
      <formula>10</formula>
    </cfRule>
  </conditionalFormatting>
  <conditionalFormatting sqref="D2:H19">
    <cfRule type="expression" dxfId="26" priority="43" stopIfTrue="1">
      <formula>NOT(ISERROR(SEARCH("s",D2)))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1E2C-7723-498D-ADA0-2CBFCEA47FD3}">
  <dimension ref="A1:AMD36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3.25" style="14" customWidth="1"/>
    <col min="4" max="4" width="25.375" style="14" customWidth="1"/>
    <col min="5" max="13" width="4.875" style="14" customWidth="1"/>
    <col min="14" max="15" width="5.25" style="14" customWidth="1"/>
    <col min="16" max="1015" width="10.625" style="14" customWidth="1"/>
    <col min="1016" max="1018" width="10.625" customWidth="1"/>
    <col min="1019" max="1019" width="11.25" customWidth="1"/>
  </cols>
  <sheetData>
    <row r="1" spans="1:1018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11</v>
      </c>
      <c r="K1" s="23" t="s">
        <v>13</v>
      </c>
      <c r="L1" s="23" t="s">
        <v>15</v>
      </c>
      <c r="M1" s="23" t="s">
        <v>16</v>
      </c>
      <c r="N1" s="24" t="s">
        <v>17</v>
      </c>
      <c r="O1" s="25" t="s">
        <v>681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</row>
    <row r="2" spans="1:1018" ht="15">
      <c r="A2" s="8">
        <v>1</v>
      </c>
      <c r="B2" s="9" t="s">
        <v>611</v>
      </c>
      <c r="C2" s="9" t="s">
        <v>612</v>
      </c>
      <c r="D2" s="9" t="s">
        <v>682</v>
      </c>
      <c r="E2" s="10" t="s">
        <v>683</v>
      </c>
      <c r="F2" s="10">
        <v>103</v>
      </c>
      <c r="G2" s="10">
        <v>105</v>
      </c>
      <c r="H2" s="10">
        <v>103</v>
      </c>
      <c r="I2" s="10" t="s">
        <v>684</v>
      </c>
      <c r="J2" s="10"/>
      <c r="K2" s="10">
        <v>105</v>
      </c>
      <c r="L2" s="10" t="s">
        <v>25</v>
      </c>
      <c r="M2" s="10">
        <v>106</v>
      </c>
      <c r="N2" s="12">
        <f t="shared" ref="N2:N36" si="0">SUM(E2:M2)</f>
        <v>522</v>
      </c>
      <c r="O2" s="13">
        <f t="shared" ref="O2:O36" si="1">COUNT(E2:M2)</f>
        <v>5</v>
      </c>
    </row>
    <row r="3" spans="1:1018" ht="15">
      <c r="A3" s="8">
        <v>2</v>
      </c>
      <c r="B3" s="9" t="s">
        <v>611</v>
      </c>
      <c r="C3" s="9" t="s">
        <v>612</v>
      </c>
      <c r="D3" s="9" t="s">
        <v>685</v>
      </c>
      <c r="E3" s="10"/>
      <c r="F3" s="10">
        <v>105</v>
      </c>
      <c r="G3" s="10">
        <v>101</v>
      </c>
      <c r="H3" s="10">
        <v>101</v>
      </c>
      <c r="I3" s="10">
        <v>104</v>
      </c>
      <c r="J3" s="10"/>
      <c r="K3" s="10"/>
      <c r="L3" s="10">
        <v>105</v>
      </c>
      <c r="M3" s="10" t="s">
        <v>306</v>
      </c>
      <c r="N3" s="15">
        <f t="shared" si="0"/>
        <v>516</v>
      </c>
      <c r="O3" s="13">
        <f t="shared" si="1"/>
        <v>5</v>
      </c>
    </row>
    <row r="4" spans="1:1018" ht="15">
      <c r="A4" s="8">
        <v>3</v>
      </c>
      <c r="B4" s="9" t="s">
        <v>350</v>
      </c>
      <c r="C4" s="9" t="s">
        <v>636</v>
      </c>
      <c r="D4" s="9" t="s">
        <v>686</v>
      </c>
      <c r="E4" s="10"/>
      <c r="F4" s="10">
        <v>101</v>
      </c>
      <c r="G4" s="10">
        <v>103</v>
      </c>
      <c r="H4" s="10">
        <v>99</v>
      </c>
      <c r="I4" s="10"/>
      <c r="J4" s="10"/>
      <c r="K4" s="10" t="s">
        <v>298</v>
      </c>
      <c r="L4" s="10">
        <v>101</v>
      </c>
      <c r="M4" s="10">
        <v>104</v>
      </c>
      <c r="N4" s="15">
        <f t="shared" si="0"/>
        <v>508</v>
      </c>
      <c r="O4" s="13">
        <f t="shared" si="1"/>
        <v>5</v>
      </c>
    </row>
    <row r="5" spans="1:1018" ht="15">
      <c r="A5" s="8">
        <v>4</v>
      </c>
      <c r="B5" s="9" t="s">
        <v>625</v>
      </c>
      <c r="C5" s="9" t="s">
        <v>177</v>
      </c>
      <c r="D5" s="9" t="s">
        <v>626</v>
      </c>
      <c r="E5" s="10" t="s">
        <v>548</v>
      </c>
      <c r="F5" s="10">
        <v>102</v>
      </c>
      <c r="G5" s="10" t="s">
        <v>304</v>
      </c>
      <c r="H5" s="10">
        <v>98</v>
      </c>
      <c r="I5" s="10">
        <v>99</v>
      </c>
      <c r="J5" s="10">
        <v>105</v>
      </c>
      <c r="K5" s="10">
        <v>99</v>
      </c>
      <c r="L5" s="10" t="s">
        <v>53</v>
      </c>
      <c r="M5" s="10" t="s">
        <v>53</v>
      </c>
      <c r="N5" s="15">
        <f t="shared" si="0"/>
        <v>503</v>
      </c>
      <c r="O5" s="13">
        <f t="shared" si="1"/>
        <v>5</v>
      </c>
    </row>
    <row r="6" spans="1:1018" ht="15">
      <c r="A6" s="8">
        <v>5</v>
      </c>
      <c r="B6" s="9" t="s">
        <v>350</v>
      </c>
      <c r="C6" s="9" t="s">
        <v>44</v>
      </c>
      <c r="D6" s="9" t="s">
        <v>646</v>
      </c>
      <c r="E6" s="10">
        <v>99</v>
      </c>
      <c r="F6" s="10" t="s">
        <v>25</v>
      </c>
      <c r="G6" s="10">
        <v>102</v>
      </c>
      <c r="H6" s="10">
        <v>96</v>
      </c>
      <c r="I6" s="10"/>
      <c r="J6" s="10"/>
      <c r="K6" s="10">
        <v>103</v>
      </c>
      <c r="L6" s="10" t="s">
        <v>53</v>
      </c>
      <c r="M6" s="10">
        <v>102</v>
      </c>
      <c r="N6" s="15">
        <f t="shared" si="0"/>
        <v>502</v>
      </c>
      <c r="O6" s="13">
        <f t="shared" si="1"/>
        <v>5</v>
      </c>
    </row>
    <row r="7" spans="1:1018" ht="15">
      <c r="A7" s="8">
        <v>6</v>
      </c>
      <c r="B7" s="16" t="s">
        <v>687</v>
      </c>
      <c r="C7" s="16" t="s">
        <v>688</v>
      </c>
      <c r="D7" s="16" t="s">
        <v>689</v>
      </c>
      <c r="E7" s="17">
        <v>103</v>
      </c>
      <c r="F7" s="17">
        <v>98</v>
      </c>
      <c r="G7" s="17">
        <v>99</v>
      </c>
      <c r="H7" s="17"/>
      <c r="I7" s="17"/>
      <c r="J7" s="17">
        <v>97</v>
      </c>
      <c r="K7" s="17">
        <v>102</v>
      </c>
      <c r="L7" s="17" t="s">
        <v>37</v>
      </c>
      <c r="M7" s="17" t="s">
        <v>23</v>
      </c>
      <c r="N7" s="15">
        <f t="shared" si="0"/>
        <v>499</v>
      </c>
      <c r="O7" s="13">
        <f t="shared" si="1"/>
        <v>5</v>
      </c>
    </row>
    <row r="8" spans="1:1018" ht="15">
      <c r="A8" s="8">
        <v>7</v>
      </c>
      <c r="B8" s="9" t="s">
        <v>591</v>
      </c>
      <c r="C8" s="9" t="s">
        <v>592</v>
      </c>
      <c r="D8" s="9" t="s">
        <v>593</v>
      </c>
      <c r="E8" s="10"/>
      <c r="F8" s="10">
        <v>96</v>
      </c>
      <c r="G8" s="10">
        <v>97</v>
      </c>
      <c r="H8" s="10"/>
      <c r="I8" s="10">
        <v>97</v>
      </c>
      <c r="J8" s="10">
        <v>94</v>
      </c>
      <c r="K8" s="10">
        <v>95</v>
      </c>
      <c r="L8" s="10"/>
      <c r="M8" s="10"/>
      <c r="N8" s="15">
        <f t="shared" si="0"/>
        <v>479</v>
      </c>
      <c r="O8" s="13">
        <f t="shared" si="1"/>
        <v>5</v>
      </c>
    </row>
    <row r="9" spans="1:1018" ht="15">
      <c r="A9" s="8">
        <v>8</v>
      </c>
      <c r="B9" s="9" t="s">
        <v>350</v>
      </c>
      <c r="C9" s="9" t="s">
        <v>636</v>
      </c>
      <c r="D9" s="9" t="s">
        <v>668</v>
      </c>
      <c r="E9" s="10"/>
      <c r="F9" s="10"/>
      <c r="G9" s="10">
        <v>96</v>
      </c>
      <c r="H9" s="10">
        <v>95</v>
      </c>
      <c r="I9" s="10"/>
      <c r="J9" s="10"/>
      <c r="K9" s="10">
        <v>92</v>
      </c>
      <c r="L9" s="10">
        <v>94</v>
      </c>
      <c r="M9" s="10">
        <v>98</v>
      </c>
      <c r="N9" s="15">
        <f t="shared" si="0"/>
        <v>475</v>
      </c>
      <c r="O9" s="13">
        <f t="shared" si="1"/>
        <v>5</v>
      </c>
      <c r="R9"/>
    </row>
    <row r="10" spans="1:1018" ht="15">
      <c r="A10" s="8">
        <v>9</v>
      </c>
      <c r="B10" s="9" t="s">
        <v>366</v>
      </c>
      <c r="C10" s="9" t="s">
        <v>367</v>
      </c>
      <c r="D10" s="9" t="s">
        <v>419</v>
      </c>
      <c r="E10" s="10">
        <v>97</v>
      </c>
      <c r="F10" s="10" t="s">
        <v>53</v>
      </c>
      <c r="G10" s="10" t="s">
        <v>53</v>
      </c>
      <c r="H10" s="10"/>
      <c r="I10" s="10"/>
      <c r="J10" s="10">
        <v>96</v>
      </c>
      <c r="K10" s="10">
        <v>98</v>
      </c>
      <c r="L10" s="10">
        <v>92</v>
      </c>
      <c r="M10" s="10">
        <v>5</v>
      </c>
      <c r="N10" s="15">
        <f t="shared" si="0"/>
        <v>388</v>
      </c>
      <c r="O10" s="13">
        <f t="shared" si="1"/>
        <v>5</v>
      </c>
      <c r="R10"/>
    </row>
    <row r="11" spans="1:1018" ht="15">
      <c r="A11" s="8">
        <v>10</v>
      </c>
      <c r="B11" s="9" t="s">
        <v>690</v>
      </c>
      <c r="C11" s="9" t="s">
        <v>691</v>
      </c>
      <c r="D11" s="9" t="s">
        <v>692</v>
      </c>
      <c r="E11" s="10"/>
      <c r="F11" s="10"/>
      <c r="G11" s="10"/>
      <c r="H11" s="10">
        <v>97</v>
      </c>
      <c r="I11" s="10"/>
      <c r="J11" s="10"/>
      <c r="K11" s="10"/>
      <c r="L11" s="10">
        <v>98</v>
      </c>
      <c r="M11" s="10">
        <v>103</v>
      </c>
      <c r="N11" s="15">
        <f t="shared" si="0"/>
        <v>298</v>
      </c>
      <c r="O11" s="13">
        <f t="shared" si="1"/>
        <v>3</v>
      </c>
      <c r="R11"/>
    </row>
    <row r="12" spans="1:1018" ht="15">
      <c r="A12" s="8">
        <v>11</v>
      </c>
      <c r="B12" s="9" t="s">
        <v>350</v>
      </c>
      <c r="C12" s="9" t="s">
        <v>44</v>
      </c>
      <c r="D12" s="9" t="s">
        <v>656</v>
      </c>
      <c r="E12" s="10"/>
      <c r="F12" s="10"/>
      <c r="G12" s="10">
        <v>93</v>
      </c>
      <c r="H12" s="10"/>
      <c r="I12" s="10"/>
      <c r="J12" s="10"/>
      <c r="K12" s="10"/>
      <c r="L12" s="10">
        <v>103</v>
      </c>
      <c r="M12" s="10">
        <v>90</v>
      </c>
      <c r="N12" s="15">
        <f t="shared" si="0"/>
        <v>286</v>
      </c>
      <c r="O12" s="13">
        <f t="shared" si="1"/>
        <v>3</v>
      </c>
      <c r="R12"/>
    </row>
    <row r="13" spans="1:1018" ht="15">
      <c r="A13" s="8">
        <v>12</v>
      </c>
      <c r="B13" s="9" t="s">
        <v>670</v>
      </c>
      <c r="C13" s="9" t="s">
        <v>234</v>
      </c>
      <c r="D13" s="9" t="s">
        <v>693</v>
      </c>
      <c r="E13" s="10"/>
      <c r="F13" s="10"/>
      <c r="G13" s="10"/>
      <c r="H13" s="10"/>
      <c r="I13" s="10"/>
      <c r="J13" s="10">
        <v>103</v>
      </c>
      <c r="K13" s="10">
        <v>96</v>
      </c>
      <c r="L13" s="10"/>
      <c r="M13" s="10"/>
      <c r="N13" s="15">
        <f t="shared" si="0"/>
        <v>199</v>
      </c>
      <c r="O13" s="13">
        <f t="shared" si="1"/>
        <v>2</v>
      </c>
    </row>
    <row r="14" spans="1:1018" ht="15">
      <c r="A14" s="8">
        <v>13</v>
      </c>
      <c r="B14" s="9" t="s">
        <v>47</v>
      </c>
      <c r="C14" s="9" t="s">
        <v>694</v>
      </c>
      <c r="D14" s="9" t="s">
        <v>695</v>
      </c>
      <c r="E14" s="10"/>
      <c r="F14" s="10">
        <v>97</v>
      </c>
      <c r="G14" s="10"/>
      <c r="H14" s="10"/>
      <c r="I14" s="10"/>
      <c r="J14" s="10">
        <v>99</v>
      </c>
      <c r="K14" s="10"/>
      <c r="L14" s="10"/>
      <c r="M14" s="10"/>
      <c r="N14" s="15">
        <f t="shared" si="0"/>
        <v>196</v>
      </c>
      <c r="O14" s="13">
        <f t="shared" si="1"/>
        <v>2</v>
      </c>
    </row>
    <row r="15" spans="1:1018" ht="15">
      <c r="A15" s="8">
        <v>14</v>
      </c>
      <c r="B15" s="9" t="s">
        <v>408</v>
      </c>
      <c r="C15" s="9" t="s">
        <v>122</v>
      </c>
      <c r="D15" s="9" t="s">
        <v>696</v>
      </c>
      <c r="E15" s="10"/>
      <c r="F15" s="10"/>
      <c r="G15" s="10"/>
      <c r="H15" s="10"/>
      <c r="I15" s="10"/>
      <c r="J15" s="10">
        <v>98</v>
      </c>
      <c r="K15" s="10">
        <v>97</v>
      </c>
      <c r="L15" s="10"/>
      <c r="M15" s="10"/>
      <c r="N15" s="15">
        <f t="shared" si="0"/>
        <v>195</v>
      </c>
      <c r="O15" s="13">
        <f t="shared" si="1"/>
        <v>2</v>
      </c>
    </row>
    <row r="16" spans="1:1018" ht="15">
      <c r="A16" s="8">
        <v>15</v>
      </c>
      <c r="B16" s="9" t="s">
        <v>616</v>
      </c>
      <c r="C16" s="9" t="s">
        <v>617</v>
      </c>
      <c r="D16" s="9" t="s">
        <v>697</v>
      </c>
      <c r="E16" s="10"/>
      <c r="F16" s="10">
        <v>99</v>
      </c>
      <c r="G16" s="10">
        <v>95</v>
      </c>
      <c r="H16" s="10"/>
      <c r="I16" s="10"/>
      <c r="J16" s="10"/>
      <c r="K16" s="10"/>
      <c r="L16" s="10"/>
      <c r="M16" s="10"/>
      <c r="N16" s="15">
        <f t="shared" si="0"/>
        <v>194</v>
      </c>
      <c r="O16" s="13">
        <f t="shared" si="1"/>
        <v>2</v>
      </c>
    </row>
    <row r="17" spans="1:15" ht="15">
      <c r="A17" s="8">
        <v>16</v>
      </c>
      <c r="B17" s="16" t="s">
        <v>698</v>
      </c>
      <c r="C17" s="16" t="s">
        <v>661</v>
      </c>
      <c r="D17" s="16" t="s">
        <v>699</v>
      </c>
      <c r="E17" s="17"/>
      <c r="F17" s="17"/>
      <c r="G17" s="17"/>
      <c r="H17" s="17"/>
      <c r="I17" s="17"/>
      <c r="J17" s="17"/>
      <c r="K17" s="17">
        <v>101</v>
      </c>
      <c r="L17" s="17"/>
      <c r="M17" s="17">
        <v>92</v>
      </c>
      <c r="N17" s="15">
        <f t="shared" si="0"/>
        <v>193</v>
      </c>
      <c r="O17" s="13">
        <f t="shared" si="1"/>
        <v>2</v>
      </c>
    </row>
    <row r="18" spans="1:15" ht="15">
      <c r="A18" s="8">
        <v>16</v>
      </c>
      <c r="B18" s="9" t="s">
        <v>639</v>
      </c>
      <c r="C18" s="9" t="s">
        <v>640</v>
      </c>
      <c r="D18" s="9" t="s">
        <v>641</v>
      </c>
      <c r="E18" s="10"/>
      <c r="F18" s="10"/>
      <c r="G18" s="10">
        <v>98</v>
      </c>
      <c r="H18" s="10"/>
      <c r="I18" s="10"/>
      <c r="J18" s="10"/>
      <c r="K18" s="10"/>
      <c r="L18" s="10"/>
      <c r="M18" s="10">
        <v>95</v>
      </c>
      <c r="N18" s="15">
        <f t="shared" si="0"/>
        <v>193</v>
      </c>
      <c r="O18" s="13">
        <f t="shared" si="1"/>
        <v>2</v>
      </c>
    </row>
    <row r="19" spans="1:15" ht="15">
      <c r="A19" s="8">
        <v>18</v>
      </c>
      <c r="B19" s="9" t="s">
        <v>526</v>
      </c>
      <c r="C19" s="9" t="s">
        <v>700</v>
      </c>
      <c r="D19" s="9" t="s">
        <v>701</v>
      </c>
      <c r="E19" s="10">
        <v>96</v>
      </c>
      <c r="F19" s="10"/>
      <c r="G19" s="10">
        <v>94</v>
      </c>
      <c r="H19" s="10"/>
      <c r="I19" s="10"/>
      <c r="J19" s="10"/>
      <c r="K19" s="10"/>
      <c r="L19" s="10"/>
      <c r="M19" s="10"/>
      <c r="N19" s="15">
        <f t="shared" si="0"/>
        <v>190</v>
      </c>
      <c r="O19" s="13">
        <f t="shared" si="1"/>
        <v>2</v>
      </c>
    </row>
    <row r="20" spans="1:15" ht="15">
      <c r="A20" s="8">
        <v>19</v>
      </c>
      <c r="B20" s="9" t="s">
        <v>308</v>
      </c>
      <c r="C20" s="9" t="s">
        <v>608</v>
      </c>
      <c r="D20" s="9" t="s">
        <v>609</v>
      </c>
      <c r="E20" s="10">
        <v>95</v>
      </c>
      <c r="F20" s="10">
        <v>92</v>
      </c>
      <c r="G20" s="10"/>
      <c r="H20" s="10"/>
      <c r="I20" s="10"/>
      <c r="J20" s="10"/>
      <c r="K20" s="10"/>
      <c r="L20" s="10"/>
      <c r="M20" s="10"/>
      <c r="N20" s="15">
        <f t="shared" si="0"/>
        <v>187</v>
      </c>
      <c r="O20" s="13">
        <f t="shared" si="1"/>
        <v>2</v>
      </c>
    </row>
    <row r="21" spans="1:15" ht="15">
      <c r="A21" s="8">
        <v>20</v>
      </c>
      <c r="B21" s="9" t="s">
        <v>702</v>
      </c>
      <c r="C21" s="9" t="s">
        <v>426</v>
      </c>
      <c r="D21" s="9" t="s">
        <v>703</v>
      </c>
      <c r="E21" s="10"/>
      <c r="F21" s="10"/>
      <c r="G21" s="10"/>
      <c r="H21" s="10"/>
      <c r="I21" s="10"/>
      <c r="J21" s="10">
        <v>102</v>
      </c>
      <c r="K21" s="10"/>
      <c r="L21" s="10"/>
      <c r="M21" s="10"/>
      <c r="N21" s="15">
        <f t="shared" si="0"/>
        <v>102</v>
      </c>
      <c r="O21" s="13">
        <f t="shared" si="1"/>
        <v>1</v>
      </c>
    </row>
    <row r="22" spans="1:15" ht="15">
      <c r="A22" s="8">
        <v>21</v>
      </c>
      <c r="B22" s="9" t="s">
        <v>652</v>
      </c>
      <c r="C22" s="9" t="s">
        <v>653</v>
      </c>
      <c r="D22" s="9" t="s">
        <v>704</v>
      </c>
      <c r="E22" s="10"/>
      <c r="F22" s="10"/>
      <c r="G22" s="10"/>
      <c r="H22" s="10"/>
      <c r="I22" s="10"/>
      <c r="J22" s="10"/>
      <c r="K22" s="10"/>
      <c r="L22" s="10"/>
      <c r="M22" s="10">
        <v>101</v>
      </c>
      <c r="N22" s="15">
        <f t="shared" si="0"/>
        <v>101</v>
      </c>
      <c r="O22" s="13">
        <f t="shared" si="1"/>
        <v>1</v>
      </c>
    </row>
    <row r="23" spans="1:15" ht="15">
      <c r="A23" s="8">
        <v>22</v>
      </c>
      <c r="B23" s="9" t="s">
        <v>657</v>
      </c>
      <c r="C23" s="9" t="s">
        <v>658</v>
      </c>
      <c r="D23" s="9" t="s">
        <v>649</v>
      </c>
      <c r="E23" s="10"/>
      <c r="F23" s="10"/>
      <c r="G23" s="10"/>
      <c r="H23" s="10"/>
      <c r="I23" s="10"/>
      <c r="J23" s="10"/>
      <c r="K23" s="10"/>
      <c r="L23" s="10">
        <v>99</v>
      </c>
      <c r="M23" s="10"/>
      <c r="N23" s="15">
        <f t="shared" si="0"/>
        <v>99</v>
      </c>
      <c r="O23" s="13">
        <f t="shared" si="1"/>
        <v>1</v>
      </c>
    </row>
    <row r="24" spans="1:15" ht="15">
      <c r="A24" s="8">
        <v>23</v>
      </c>
      <c r="B24" s="9" t="s">
        <v>532</v>
      </c>
      <c r="C24" s="9" t="s">
        <v>152</v>
      </c>
      <c r="D24" s="9" t="s">
        <v>705</v>
      </c>
      <c r="E24" s="10"/>
      <c r="F24" s="10"/>
      <c r="G24" s="10"/>
      <c r="H24" s="10"/>
      <c r="I24" s="10">
        <v>98</v>
      </c>
      <c r="J24" s="10"/>
      <c r="K24" s="10"/>
      <c r="L24" s="10"/>
      <c r="M24" s="10"/>
      <c r="N24" s="15">
        <f t="shared" si="0"/>
        <v>98</v>
      </c>
      <c r="O24" s="13">
        <f t="shared" si="1"/>
        <v>1</v>
      </c>
    </row>
    <row r="25" spans="1:15" ht="15">
      <c r="A25" s="8">
        <v>24</v>
      </c>
      <c r="B25" s="9" t="s">
        <v>652</v>
      </c>
      <c r="C25" s="9" t="s">
        <v>653</v>
      </c>
      <c r="D25" s="9" t="s">
        <v>706</v>
      </c>
      <c r="E25" s="10"/>
      <c r="F25" s="10"/>
      <c r="G25" s="10"/>
      <c r="H25" s="10"/>
      <c r="I25" s="10"/>
      <c r="J25" s="10"/>
      <c r="K25" s="10"/>
      <c r="L25" s="10"/>
      <c r="M25" s="10">
        <v>97</v>
      </c>
      <c r="N25" s="15">
        <f t="shared" si="0"/>
        <v>97</v>
      </c>
      <c r="O25" s="13">
        <f t="shared" si="1"/>
        <v>1</v>
      </c>
    </row>
    <row r="26" spans="1:15" ht="15">
      <c r="A26" s="8">
        <v>24</v>
      </c>
      <c r="B26" s="9" t="s">
        <v>707</v>
      </c>
      <c r="C26" s="9" t="s">
        <v>73</v>
      </c>
      <c r="D26" s="9" t="s">
        <v>708</v>
      </c>
      <c r="E26" s="10"/>
      <c r="F26" s="10"/>
      <c r="G26" s="10"/>
      <c r="H26" s="10"/>
      <c r="I26" s="10"/>
      <c r="J26" s="10"/>
      <c r="K26" s="10"/>
      <c r="L26" s="10">
        <v>97</v>
      </c>
      <c r="M26" s="10"/>
      <c r="N26" s="15">
        <f t="shared" si="0"/>
        <v>97</v>
      </c>
      <c r="O26" s="13">
        <f t="shared" si="1"/>
        <v>1</v>
      </c>
    </row>
    <row r="27" spans="1:15" ht="15">
      <c r="A27" s="8">
        <v>26</v>
      </c>
      <c r="B27" s="9" t="s">
        <v>709</v>
      </c>
      <c r="C27" s="9" t="s">
        <v>458</v>
      </c>
      <c r="D27" s="9" t="s">
        <v>710</v>
      </c>
      <c r="E27" s="10"/>
      <c r="F27" s="10"/>
      <c r="G27" s="10"/>
      <c r="H27" s="10"/>
      <c r="I27" s="10">
        <v>96</v>
      </c>
      <c r="J27" s="10"/>
      <c r="K27" s="10"/>
      <c r="L27" s="10"/>
      <c r="M27" s="10"/>
      <c r="N27" s="15">
        <f t="shared" si="0"/>
        <v>96</v>
      </c>
      <c r="O27" s="13">
        <f t="shared" si="1"/>
        <v>1</v>
      </c>
    </row>
    <row r="28" spans="1:15" ht="15">
      <c r="A28" s="8">
        <v>27</v>
      </c>
      <c r="B28" s="9" t="s">
        <v>643</v>
      </c>
      <c r="C28" s="9" t="s">
        <v>644</v>
      </c>
      <c r="D28" s="9" t="s">
        <v>645</v>
      </c>
      <c r="E28" s="10"/>
      <c r="F28" s="10"/>
      <c r="G28" s="10"/>
      <c r="H28" s="10"/>
      <c r="I28" s="10">
        <v>95</v>
      </c>
      <c r="J28" s="10"/>
      <c r="K28" s="10"/>
      <c r="L28" s="10"/>
      <c r="M28" s="10"/>
      <c r="N28" s="15">
        <f t="shared" si="0"/>
        <v>95</v>
      </c>
      <c r="O28" s="13">
        <f t="shared" si="1"/>
        <v>1</v>
      </c>
    </row>
    <row r="29" spans="1:15" ht="15">
      <c r="A29" s="8">
        <v>28</v>
      </c>
      <c r="B29" s="9" t="s">
        <v>47</v>
      </c>
      <c r="C29" s="9" t="s">
        <v>694</v>
      </c>
      <c r="D29" s="9" t="s">
        <v>711</v>
      </c>
      <c r="E29" s="10"/>
      <c r="F29" s="10">
        <v>94</v>
      </c>
      <c r="G29" s="10"/>
      <c r="H29" s="10"/>
      <c r="I29" s="10"/>
      <c r="J29" s="10"/>
      <c r="K29" s="10"/>
      <c r="L29" s="10"/>
      <c r="M29" s="10"/>
      <c r="N29" s="15">
        <f t="shared" si="0"/>
        <v>94</v>
      </c>
      <c r="O29" s="13">
        <f t="shared" si="1"/>
        <v>1</v>
      </c>
    </row>
    <row r="30" spans="1:15" ht="15">
      <c r="A30" s="8">
        <v>28</v>
      </c>
      <c r="B30" s="9" t="s">
        <v>616</v>
      </c>
      <c r="C30" s="9" t="s">
        <v>617</v>
      </c>
      <c r="D30" s="9" t="s">
        <v>712</v>
      </c>
      <c r="E30" s="10"/>
      <c r="F30" s="10"/>
      <c r="G30" s="10"/>
      <c r="H30" s="10"/>
      <c r="I30" s="10"/>
      <c r="J30" s="10"/>
      <c r="K30" s="10"/>
      <c r="L30" s="10"/>
      <c r="M30" s="10">
        <v>94</v>
      </c>
      <c r="N30" s="15">
        <f t="shared" si="0"/>
        <v>94</v>
      </c>
      <c r="O30" s="13">
        <f t="shared" si="1"/>
        <v>1</v>
      </c>
    </row>
    <row r="31" spans="1:15" ht="15">
      <c r="A31" s="8">
        <v>28</v>
      </c>
      <c r="B31" s="9" t="s">
        <v>532</v>
      </c>
      <c r="C31" s="9" t="s">
        <v>152</v>
      </c>
      <c r="D31" s="9" t="s">
        <v>713</v>
      </c>
      <c r="E31" s="10"/>
      <c r="F31" s="10"/>
      <c r="G31" s="10"/>
      <c r="H31" s="10"/>
      <c r="I31" s="10">
        <v>94</v>
      </c>
      <c r="J31" s="10"/>
      <c r="K31" s="10"/>
      <c r="L31" s="10"/>
      <c r="M31" s="10"/>
      <c r="N31" s="15">
        <f t="shared" si="0"/>
        <v>94</v>
      </c>
      <c r="O31" s="13">
        <f t="shared" si="1"/>
        <v>1</v>
      </c>
    </row>
    <row r="32" spans="1:15" ht="15">
      <c r="A32" s="8">
        <v>31</v>
      </c>
      <c r="B32" s="9" t="s">
        <v>534</v>
      </c>
      <c r="C32" s="9" t="s">
        <v>535</v>
      </c>
      <c r="D32" s="9" t="s">
        <v>714</v>
      </c>
      <c r="E32" s="10"/>
      <c r="F32" s="10">
        <v>93</v>
      </c>
      <c r="G32" s="10"/>
      <c r="H32" s="10"/>
      <c r="I32" s="10"/>
      <c r="J32" s="10"/>
      <c r="K32" s="10"/>
      <c r="L32" s="10"/>
      <c r="M32" s="10"/>
      <c r="N32" s="15">
        <f t="shared" si="0"/>
        <v>93</v>
      </c>
      <c r="O32" s="13">
        <f t="shared" si="1"/>
        <v>1</v>
      </c>
    </row>
    <row r="33" spans="1:15" ht="15">
      <c r="A33" s="8">
        <v>32</v>
      </c>
      <c r="B33" s="9" t="s">
        <v>408</v>
      </c>
      <c r="C33" s="9" t="s">
        <v>122</v>
      </c>
      <c r="D33" s="9" t="s">
        <v>715</v>
      </c>
      <c r="E33" s="10"/>
      <c r="F33" s="10"/>
      <c r="G33" s="10"/>
      <c r="H33" s="10"/>
      <c r="I33" s="10"/>
      <c r="J33" s="10"/>
      <c r="K33" s="10"/>
      <c r="L33" s="10"/>
      <c r="M33" s="10">
        <v>91</v>
      </c>
      <c r="N33" s="15">
        <f t="shared" si="0"/>
        <v>91</v>
      </c>
      <c r="O33" s="13">
        <f t="shared" si="1"/>
        <v>1</v>
      </c>
    </row>
    <row r="34" spans="1:15" ht="15">
      <c r="A34" s="8">
        <v>33</v>
      </c>
      <c r="B34" s="9" t="s">
        <v>652</v>
      </c>
      <c r="C34" s="9" t="s">
        <v>653</v>
      </c>
      <c r="D34" s="9" t="s">
        <v>654</v>
      </c>
      <c r="E34" s="10"/>
      <c r="F34" s="10"/>
      <c r="G34" s="10"/>
      <c r="H34" s="10"/>
      <c r="I34" s="10"/>
      <c r="J34" s="10"/>
      <c r="K34" s="10"/>
      <c r="L34" s="10"/>
      <c r="M34" s="10">
        <v>89</v>
      </c>
      <c r="N34" s="15">
        <f t="shared" si="0"/>
        <v>89</v>
      </c>
      <c r="O34" s="13">
        <f t="shared" si="1"/>
        <v>1</v>
      </c>
    </row>
    <row r="35" spans="1:15" ht="15">
      <c r="A35" s="8">
        <v>34</v>
      </c>
      <c r="B35" s="9" t="s">
        <v>660</v>
      </c>
      <c r="C35" s="9" t="s">
        <v>661</v>
      </c>
      <c r="D35" s="9" t="s">
        <v>662</v>
      </c>
      <c r="E35" s="10"/>
      <c r="F35" s="10"/>
      <c r="G35" s="10"/>
      <c r="H35" s="10"/>
      <c r="I35" s="10"/>
      <c r="J35" s="10">
        <v>5</v>
      </c>
      <c r="K35" s="10"/>
      <c r="L35" s="10"/>
      <c r="M35" s="10"/>
      <c r="N35" s="15">
        <f t="shared" si="0"/>
        <v>5</v>
      </c>
      <c r="O35" s="13">
        <f t="shared" si="1"/>
        <v>1</v>
      </c>
    </row>
    <row r="36" spans="1:15" ht="15">
      <c r="A36" s="8">
        <v>34</v>
      </c>
      <c r="B36" s="9" t="s">
        <v>616</v>
      </c>
      <c r="C36" s="9" t="s">
        <v>617</v>
      </c>
      <c r="D36" s="9" t="s">
        <v>716</v>
      </c>
      <c r="E36" s="10"/>
      <c r="F36" s="10"/>
      <c r="G36" s="10"/>
      <c r="H36" s="10"/>
      <c r="I36" s="10"/>
      <c r="J36" s="10"/>
      <c r="K36" s="10"/>
      <c r="L36" s="10"/>
      <c r="M36" s="10">
        <v>5</v>
      </c>
      <c r="N36" s="15">
        <f t="shared" si="0"/>
        <v>5</v>
      </c>
      <c r="O36" s="13">
        <f t="shared" si="1"/>
        <v>1</v>
      </c>
    </row>
  </sheetData>
  <sortState xmlns:xlrd2="http://schemas.microsoft.com/office/spreadsheetml/2017/richdata2" ref="A2:O36">
    <sortCondition descending="1" ref="N2:N36"/>
  </sortState>
  <conditionalFormatting sqref="O1">
    <cfRule type="cellIs" dxfId="25" priority="3" stopIfTrue="1" operator="greaterThan">
      <formula>10</formula>
    </cfRule>
  </conditionalFormatting>
  <conditionalFormatting sqref="E2:M10">
    <cfRule type="expression" dxfId="24" priority="2" stopIfTrue="1">
      <formula>NOT(ISERROR(SEARCH("s",E2)))</formula>
    </cfRule>
  </conditionalFormatting>
  <conditionalFormatting sqref="E2:M14">
    <cfRule type="expression" dxfId="23" priority="1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9E40-F028-4CDA-8A18-6C14E3E30D46}">
  <dimension ref="A1:AMC7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0.75" style="14" customWidth="1"/>
    <col min="4" max="11" width="4.875" style="14" customWidth="1"/>
    <col min="12" max="14" width="5.75" style="14" customWidth="1"/>
    <col min="15" max="1013" width="10.625" style="14" customWidth="1"/>
    <col min="1014" max="1016" width="10.625" customWidth="1"/>
    <col min="1017" max="1017" width="11.25" customWidth="1"/>
  </cols>
  <sheetData>
    <row r="1" spans="1:1017" ht="123">
      <c r="A1" s="19" t="s">
        <v>0</v>
      </c>
      <c r="B1" s="20" t="s">
        <v>1</v>
      </c>
      <c r="C1" s="21" t="s">
        <v>2</v>
      </c>
      <c r="D1" s="22" t="s">
        <v>4</v>
      </c>
      <c r="E1" s="22" t="s">
        <v>5</v>
      </c>
      <c r="F1" s="22" t="s">
        <v>6</v>
      </c>
      <c r="G1" s="22" t="s">
        <v>7</v>
      </c>
      <c r="H1" s="23" t="s">
        <v>9</v>
      </c>
      <c r="I1" s="23" t="s">
        <v>11</v>
      </c>
      <c r="J1" s="23" t="s">
        <v>13</v>
      </c>
      <c r="K1" s="23" t="s">
        <v>15</v>
      </c>
      <c r="L1" s="23" t="s">
        <v>16</v>
      </c>
      <c r="M1" s="24" t="s">
        <v>17</v>
      </c>
      <c r="N1" s="25" t="s">
        <v>681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</row>
    <row r="2" spans="1:1017" ht="15">
      <c r="A2" s="8">
        <v>1</v>
      </c>
      <c r="B2" s="9" t="s">
        <v>611</v>
      </c>
      <c r="C2" s="9" t="s">
        <v>612</v>
      </c>
      <c r="D2" s="10" t="s">
        <v>717</v>
      </c>
      <c r="E2" s="10" t="s">
        <v>717</v>
      </c>
      <c r="F2" s="10" t="s">
        <v>717</v>
      </c>
      <c r="G2" s="10">
        <v>500</v>
      </c>
      <c r="H2" s="10">
        <v>500</v>
      </c>
      <c r="I2" s="10"/>
      <c r="J2" s="10">
        <v>500</v>
      </c>
      <c r="K2" s="10">
        <v>500</v>
      </c>
      <c r="L2" s="10">
        <v>500</v>
      </c>
      <c r="M2" s="12">
        <f t="shared" ref="M2:M7" si="0">SUM(D2:L2)</f>
        <v>2500</v>
      </c>
      <c r="N2" s="13">
        <f t="shared" ref="N2:N7" si="1">COUNT(D2:L2)</f>
        <v>5</v>
      </c>
    </row>
    <row r="3" spans="1:1017" ht="15">
      <c r="A3" s="8">
        <v>2</v>
      </c>
      <c r="B3" s="9" t="s">
        <v>625</v>
      </c>
      <c r="C3" s="9" t="s">
        <v>177</v>
      </c>
      <c r="D3" s="10" t="s">
        <v>718</v>
      </c>
      <c r="E3" s="10">
        <v>490</v>
      </c>
      <c r="F3" s="10" t="s">
        <v>541</v>
      </c>
      <c r="G3" s="10">
        <v>295</v>
      </c>
      <c r="H3" s="10">
        <v>300</v>
      </c>
      <c r="I3" s="10">
        <v>500</v>
      </c>
      <c r="J3" s="10">
        <v>300</v>
      </c>
      <c r="K3" s="10" t="s">
        <v>237</v>
      </c>
      <c r="L3" s="10" t="s">
        <v>237</v>
      </c>
      <c r="M3" s="12">
        <f t="shared" si="0"/>
        <v>1885</v>
      </c>
      <c r="N3" s="13">
        <f t="shared" si="1"/>
        <v>5</v>
      </c>
    </row>
    <row r="4" spans="1:1017" ht="15">
      <c r="A4" s="8">
        <v>3</v>
      </c>
      <c r="B4" s="35" t="s">
        <v>308</v>
      </c>
      <c r="C4" s="35" t="s">
        <v>608</v>
      </c>
      <c r="D4" s="36">
        <v>280</v>
      </c>
      <c r="E4" s="36">
        <v>265</v>
      </c>
      <c r="F4" s="36"/>
      <c r="G4" s="36"/>
      <c r="H4" s="36"/>
      <c r="I4" s="36"/>
      <c r="J4" s="36"/>
      <c r="K4" s="36"/>
      <c r="L4" s="36"/>
      <c r="M4" s="12">
        <f t="shared" si="0"/>
        <v>545</v>
      </c>
      <c r="N4" s="13">
        <f t="shared" si="1"/>
        <v>2</v>
      </c>
      <c r="Q4" s="14" t="s">
        <v>719</v>
      </c>
    </row>
    <row r="5" spans="1:1017" ht="15">
      <c r="A5" s="8">
        <v>4</v>
      </c>
      <c r="B5" s="9" t="s">
        <v>702</v>
      </c>
      <c r="C5" s="9" t="s">
        <v>426</v>
      </c>
      <c r="D5" s="10"/>
      <c r="E5" s="10"/>
      <c r="F5" s="10"/>
      <c r="G5" s="10"/>
      <c r="H5" s="10"/>
      <c r="I5" s="10">
        <v>490</v>
      </c>
      <c r="J5" s="10"/>
      <c r="K5" s="10"/>
      <c r="L5" s="10"/>
      <c r="M5" s="15">
        <f t="shared" si="0"/>
        <v>490</v>
      </c>
      <c r="N5" s="13">
        <f t="shared" si="1"/>
        <v>1</v>
      </c>
    </row>
    <row r="6" spans="1:1017" ht="15">
      <c r="A6" s="8">
        <v>5</v>
      </c>
      <c r="B6" s="9" t="s">
        <v>709</v>
      </c>
      <c r="C6" s="9" t="s">
        <v>458</v>
      </c>
      <c r="D6" s="10"/>
      <c r="E6" s="10"/>
      <c r="F6" s="10"/>
      <c r="G6" s="10"/>
      <c r="H6" s="10">
        <v>285</v>
      </c>
      <c r="I6" s="10"/>
      <c r="J6" s="10"/>
      <c r="K6" s="10"/>
      <c r="L6" s="10"/>
      <c r="M6" s="15">
        <f t="shared" si="0"/>
        <v>285</v>
      </c>
      <c r="N6" s="13">
        <f t="shared" si="1"/>
        <v>1</v>
      </c>
    </row>
    <row r="7" spans="1:1017" ht="15">
      <c r="A7" s="8">
        <v>6</v>
      </c>
      <c r="B7" s="9" t="s">
        <v>643</v>
      </c>
      <c r="C7" s="9" t="s">
        <v>644</v>
      </c>
      <c r="D7" s="10"/>
      <c r="E7" s="10"/>
      <c r="F7" s="10"/>
      <c r="G7" s="10"/>
      <c r="H7" s="10">
        <v>280</v>
      </c>
      <c r="I7" s="10"/>
      <c r="J7" s="10"/>
      <c r="K7" s="10"/>
      <c r="L7" s="10"/>
      <c r="M7" s="15">
        <f t="shared" si="0"/>
        <v>280</v>
      </c>
      <c r="N7" s="13">
        <f t="shared" si="1"/>
        <v>1</v>
      </c>
    </row>
  </sheetData>
  <sortState xmlns:xlrd2="http://schemas.microsoft.com/office/spreadsheetml/2017/richdata2" ref="A2:N7">
    <sortCondition descending="1" ref="M2:M7"/>
  </sortState>
  <conditionalFormatting sqref="N1">
    <cfRule type="cellIs" dxfId="22" priority="3" stopIfTrue="1" operator="greaterThan">
      <formula>10</formula>
    </cfRule>
  </conditionalFormatting>
  <conditionalFormatting sqref="D2:L3 D5:L5">
    <cfRule type="expression" dxfId="21" priority="5" stopIfTrue="1">
      <formula>NOT(ISERROR(SEARCH("s",D2)))</formula>
    </cfRule>
  </conditionalFormatting>
  <conditionalFormatting sqref="D2:L5">
    <cfRule type="expression" dxfId="20" priority="4" stopIfTrue="1">
      <formula>NOT(ISERROR(SEARCH("s",D2)))</formula>
    </cfRule>
  </conditionalFormatting>
  <conditionalFormatting sqref="D4:L4">
    <cfRule type="expression" dxfId="19" priority="6" stopIfTrue="1">
      <formula>NOT(ISERROR(SEARCH("s",D4)))</formula>
    </cfRule>
  </conditionalFormatting>
  <conditionalFormatting sqref="D6:L7">
    <cfRule type="expression" dxfId="18" priority="7" stopIfTrue="1">
      <formula>NOT(ISERROR(SEARCH("s",D6)))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6226-BED6-4701-BDDB-8D1E0F13014E}">
  <dimension ref="A1:AMH36"/>
  <sheetViews>
    <sheetView workbookViewId="0"/>
  </sheetViews>
  <sheetFormatPr baseColWidth="10" defaultColWidth="11.25" defaultRowHeight="14.45"/>
  <cols>
    <col min="1" max="1" width="4.125" style="14" customWidth="1"/>
    <col min="2" max="2" width="15.25" style="14" customWidth="1"/>
    <col min="3" max="3" width="10.75" style="14" customWidth="1"/>
    <col min="4" max="4" width="29" style="14" customWidth="1"/>
    <col min="5" max="19" width="4.875" style="14" customWidth="1"/>
    <col min="20" max="1021" width="10.625" style="14" customWidth="1"/>
    <col min="1022" max="1024" width="10.625" customWidth="1"/>
    <col min="1025" max="1025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5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720</v>
      </c>
      <c r="C2" s="9" t="s">
        <v>721</v>
      </c>
      <c r="D2" s="9" t="s">
        <v>722</v>
      </c>
      <c r="E2" s="10" t="s">
        <v>232</v>
      </c>
      <c r="F2" s="10">
        <v>25</v>
      </c>
      <c r="G2" s="10">
        <v>25</v>
      </c>
      <c r="H2" s="10"/>
      <c r="I2" s="10">
        <v>25</v>
      </c>
      <c r="J2" s="10" t="s">
        <v>232</v>
      </c>
      <c r="K2" s="11"/>
      <c r="L2" s="10">
        <v>25</v>
      </c>
      <c r="M2" s="10"/>
      <c r="N2" s="10">
        <v>25</v>
      </c>
      <c r="O2" s="10">
        <v>25</v>
      </c>
      <c r="P2" s="10">
        <v>25</v>
      </c>
      <c r="Q2" s="10"/>
      <c r="R2" s="12">
        <f t="shared" ref="R2:R36" si="0">SUM(E2:Q2)</f>
        <v>175</v>
      </c>
      <c r="S2" s="13">
        <f t="shared" ref="S2:S36" si="1">COUNT(E2:Q2)</f>
        <v>7</v>
      </c>
    </row>
    <row r="3" spans="1:1022" ht="15">
      <c r="A3" s="8">
        <v>1</v>
      </c>
      <c r="B3" s="9" t="s">
        <v>307</v>
      </c>
      <c r="C3" s="9" t="s">
        <v>477</v>
      </c>
      <c r="D3" s="9" t="s">
        <v>723</v>
      </c>
      <c r="E3" s="10">
        <v>25</v>
      </c>
      <c r="F3" s="10" t="s">
        <v>232</v>
      </c>
      <c r="G3" s="10">
        <v>25</v>
      </c>
      <c r="H3" s="10" t="s">
        <v>724</v>
      </c>
      <c r="I3" s="10">
        <v>25</v>
      </c>
      <c r="J3" s="10"/>
      <c r="K3" s="11"/>
      <c r="L3" s="10">
        <v>25</v>
      </c>
      <c r="M3" s="10">
        <v>25</v>
      </c>
      <c r="N3" s="10">
        <v>25</v>
      </c>
      <c r="O3" s="10">
        <v>25</v>
      </c>
      <c r="P3" s="10"/>
      <c r="Q3" s="10"/>
      <c r="R3" s="12">
        <f t="shared" si="0"/>
        <v>175</v>
      </c>
      <c r="S3" s="13">
        <f t="shared" si="1"/>
        <v>7</v>
      </c>
    </row>
    <row r="4" spans="1:1022" ht="15">
      <c r="A4" s="8">
        <v>3</v>
      </c>
      <c r="B4" s="9" t="s">
        <v>725</v>
      </c>
      <c r="C4" s="9" t="s">
        <v>726</v>
      </c>
      <c r="D4" s="9" t="s">
        <v>727</v>
      </c>
      <c r="E4" s="10"/>
      <c r="F4" s="10"/>
      <c r="G4" s="10">
        <v>25</v>
      </c>
      <c r="H4" s="10" t="s">
        <v>728</v>
      </c>
      <c r="I4" s="10">
        <v>25</v>
      </c>
      <c r="J4" s="10"/>
      <c r="K4" s="11"/>
      <c r="L4" s="10">
        <v>25</v>
      </c>
      <c r="M4" s="10"/>
      <c r="N4" s="10">
        <v>25</v>
      </c>
      <c r="O4" s="10">
        <v>25</v>
      </c>
      <c r="P4" s="10">
        <v>25</v>
      </c>
      <c r="Q4" s="10">
        <v>21</v>
      </c>
      <c r="R4" s="12">
        <f t="shared" si="0"/>
        <v>171</v>
      </c>
      <c r="S4" s="13">
        <f t="shared" si="1"/>
        <v>7</v>
      </c>
    </row>
    <row r="5" spans="1:1022" ht="15">
      <c r="A5" s="8">
        <v>3</v>
      </c>
      <c r="B5" s="9" t="s">
        <v>729</v>
      </c>
      <c r="C5" s="9" t="s">
        <v>730</v>
      </c>
      <c r="D5" s="9" t="s">
        <v>731</v>
      </c>
      <c r="E5" s="10"/>
      <c r="F5" s="10">
        <v>25</v>
      </c>
      <c r="G5" s="10">
        <v>25</v>
      </c>
      <c r="H5" s="10">
        <v>25</v>
      </c>
      <c r="I5" s="10">
        <v>21</v>
      </c>
      <c r="J5" s="10"/>
      <c r="K5" s="11"/>
      <c r="L5" s="10">
        <v>25</v>
      </c>
      <c r="M5" s="10">
        <v>25</v>
      </c>
      <c r="N5" s="10">
        <v>25</v>
      </c>
      <c r="O5" s="10" t="s">
        <v>724</v>
      </c>
      <c r="P5" s="10"/>
      <c r="Q5" s="10"/>
      <c r="R5" s="15">
        <f t="shared" si="0"/>
        <v>171</v>
      </c>
      <c r="S5" s="13">
        <f t="shared" si="1"/>
        <v>7</v>
      </c>
    </row>
    <row r="6" spans="1:1022" ht="15">
      <c r="A6" s="8">
        <v>5</v>
      </c>
      <c r="B6" s="9" t="s">
        <v>307</v>
      </c>
      <c r="C6" s="9" t="s">
        <v>732</v>
      </c>
      <c r="D6" s="9" t="s">
        <v>733</v>
      </c>
      <c r="E6" s="10"/>
      <c r="F6" s="10"/>
      <c r="G6" s="10"/>
      <c r="H6" s="10"/>
      <c r="I6" s="10">
        <v>25</v>
      </c>
      <c r="J6" s="10">
        <v>25</v>
      </c>
      <c r="K6" s="11"/>
      <c r="L6" s="10">
        <v>25</v>
      </c>
      <c r="M6" s="10">
        <v>25</v>
      </c>
      <c r="N6" s="10">
        <v>25</v>
      </c>
      <c r="O6" s="10" t="s">
        <v>728</v>
      </c>
      <c r="P6" s="10">
        <v>21</v>
      </c>
      <c r="Q6" s="10">
        <v>21</v>
      </c>
      <c r="R6" s="15">
        <f t="shared" si="0"/>
        <v>167</v>
      </c>
      <c r="S6" s="13">
        <f t="shared" si="1"/>
        <v>7</v>
      </c>
    </row>
    <row r="7" spans="1:1022" ht="15">
      <c r="A7" s="8">
        <v>6</v>
      </c>
      <c r="B7" s="9" t="s">
        <v>734</v>
      </c>
      <c r="C7" s="9" t="s">
        <v>221</v>
      </c>
      <c r="D7" s="9" t="s">
        <v>735</v>
      </c>
      <c r="E7" s="10"/>
      <c r="F7" s="10">
        <v>25</v>
      </c>
      <c r="G7" s="10">
        <v>25</v>
      </c>
      <c r="H7" s="10" t="s">
        <v>232</v>
      </c>
      <c r="I7" s="10" t="s">
        <v>728</v>
      </c>
      <c r="J7" s="10"/>
      <c r="K7" s="11"/>
      <c r="L7" s="10">
        <v>25</v>
      </c>
      <c r="M7" s="10">
        <v>21</v>
      </c>
      <c r="N7" s="10">
        <v>21</v>
      </c>
      <c r="O7" s="10">
        <v>21</v>
      </c>
      <c r="P7" s="10"/>
      <c r="Q7" s="10">
        <v>25</v>
      </c>
      <c r="R7" s="15">
        <f t="shared" si="0"/>
        <v>163</v>
      </c>
      <c r="S7" s="13">
        <f t="shared" si="1"/>
        <v>7</v>
      </c>
    </row>
    <row r="8" spans="1:1022" ht="15">
      <c r="A8" s="8">
        <v>7</v>
      </c>
      <c r="B8" s="9" t="s">
        <v>736</v>
      </c>
      <c r="C8" s="9" t="s">
        <v>737</v>
      </c>
      <c r="D8" s="9" t="s">
        <v>738</v>
      </c>
      <c r="E8" s="10">
        <v>25</v>
      </c>
      <c r="F8" s="10">
        <v>25</v>
      </c>
      <c r="G8" s="10" t="s">
        <v>232</v>
      </c>
      <c r="H8" s="10">
        <v>21</v>
      </c>
      <c r="I8" s="10">
        <v>21</v>
      </c>
      <c r="J8" s="10"/>
      <c r="K8" s="11"/>
      <c r="L8" s="10"/>
      <c r="M8" s="10">
        <v>21</v>
      </c>
      <c r="N8" s="10"/>
      <c r="O8" s="10"/>
      <c r="P8" s="10">
        <v>25</v>
      </c>
      <c r="Q8" s="10">
        <v>21</v>
      </c>
      <c r="R8" s="15">
        <f t="shared" si="0"/>
        <v>159</v>
      </c>
      <c r="S8" s="13">
        <f t="shared" si="1"/>
        <v>7</v>
      </c>
    </row>
    <row r="9" spans="1:1022" ht="15">
      <c r="A9" s="8">
        <v>8</v>
      </c>
      <c r="B9" s="9" t="s">
        <v>739</v>
      </c>
      <c r="C9" s="9" t="s">
        <v>740</v>
      </c>
      <c r="D9" s="9" t="s">
        <v>741</v>
      </c>
      <c r="E9" s="10"/>
      <c r="F9" s="10"/>
      <c r="G9" s="10">
        <v>21</v>
      </c>
      <c r="H9" s="10">
        <v>25</v>
      </c>
      <c r="I9" s="10">
        <v>21</v>
      </c>
      <c r="J9" s="10">
        <v>21</v>
      </c>
      <c r="K9" s="11"/>
      <c r="L9" s="10"/>
      <c r="M9" s="10"/>
      <c r="N9" s="10"/>
      <c r="O9" s="10">
        <v>21</v>
      </c>
      <c r="P9" s="10">
        <v>25</v>
      </c>
      <c r="Q9" s="10">
        <v>21</v>
      </c>
      <c r="R9" s="15">
        <f t="shared" si="0"/>
        <v>155</v>
      </c>
      <c r="S9" s="13">
        <f t="shared" si="1"/>
        <v>7</v>
      </c>
    </row>
    <row r="10" spans="1:1022" ht="15">
      <c r="A10" s="8">
        <v>9</v>
      </c>
      <c r="B10" s="9" t="s">
        <v>112</v>
      </c>
      <c r="C10" s="9" t="s">
        <v>113</v>
      </c>
      <c r="D10" s="9" t="s">
        <v>742</v>
      </c>
      <c r="E10" s="10"/>
      <c r="F10" s="10">
        <v>25</v>
      </c>
      <c r="G10" s="10"/>
      <c r="H10" s="10"/>
      <c r="I10" s="10"/>
      <c r="J10" s="10">
        <v>25</v>
      </c>
      <c r="K10" s="11"/>
      <c r="L10" s="10">
        <v>25</v>
      </c>
      <c r="M10" s="10">
        <v>25</v>
      </c>
      <c r="N10" s="10">
        <v>25</v>
      </c>
      <c r="O10" s="10">
        <v>2</v>
      </c>
      <c r="P10" s="10">
        <v>21</v>
      </c>
      <c r="Q10" s="10"/>
      <c r="R10" s="15">
        <f t="shared" si="0"/>
        <v>148</v>
      </c>
      <c r="S10" s="13">
        <f t="shared" si="1"/>
        <v>7</v>
      </c>
    </row>
    <row r="11" spans="1:1022" ht="15">
      <c r="A11" s="8">
        <v>10</v>
      </c>
      <c r="B11" s="9" t="s">
        <v>739</v>
      </c>
      <c r="C11" s="9" t="s">
        <v>740</v>
      </c>
      <c r="D11" s="9" t="s">
        <v>519</v>
      </c>
      <c r="E11" s="10"/>
      <c r="F11" s="10"/>
      <c r="G11" s="10"/>
      <c r="H11" s="10">
        <v>25</v>
      </c>
      <c r="I11" s="10">
        <v>21</v>
      </c>
      <c r="J11" s="10">
        <v>25</v>
      </c>
      <c r="K11" s="11"/>
      <c r="L11" s="10"/>
      <c r="M11" s="10"/>
      <c r="N11" s="10">
        <v>21</v>
      </c>
      <c r="O11" s="10">
        <v>25</v>
      </c>
      <c r="P11" s="10">
        <v>25</v>
      </c>
      <c r="Q11" s="10">
        <v>2</v>
      </c>
      <c r="R11" s="15">
        <f t="shared" si="0"/>
        <v>144</v>
      </c>
      <c r="S11" s="13">
        <f t="shared" si="1"/>
        <v>7</v>
      </c>
    </row>
    <row r="12" spans="1:1022" ht="15">
      <c r="A12" s="8">
        <v>11</v>
      </c>
      <c r="B12" s="9" t="s">
        <v>176</v>
      </c>
      <c r="C12" s="9" t="s">
        <v>188</v>
      </c>
      <c r="D12" s="9" t="s">
        <v>743</v>
      </c>
      <c r="E12" s="10">
        <v>25</v>
      </c>
      <c r="F12" s="10">
        <v>17</v>
      </c>
      <c r="G12" s="10"/>
      <c r="H12" s="10"/>
      <c r="I12" s="10"/>
      <c r="J12" s="10">
        <v>21</v>
      </c>
      <c r="K12" s="11"/>
      <c r="L12" s="10">
        <v>17</v>
      </c>
      <c r="M12" s="10">
        <v>21</v>
      </c>
      <c r="N12" s="10">
        <v>2</v>
      </c>
      <c r="O12" s="10"/>
      <c r="P12" s="10"/>
      <c r="Q12" s="10">
        <v>21</v>
      </c>
      <c r="R12" s="15">
        <f t="shared" si="0"/>
        <v>124</v>
      </c>
      <c r="S12" s="13">
        <f t="shared" si="1"/>
        <v>7</v>
      </c>
    </row>
    <row r="13" spans="1:1022" ht="15">
      <c r="A13" s="8">
        <v>12</v>
      </c>
      <c r="B13" s="9" t="s">
        <v>744</v>
      </c>
      <c r="C13" s="9" t="s">
        <v>745</v>
      </c>
      <c r="D13" s="9" t="s">
        <v>667</v>
      </c>
      <c r="E13" s="10"/>
      <c r="F13" s="10"/>
      <c r="G13" s="10"/>
      <c r="H13" s="10"/>
      <c r="I13" s="10">
        <v>25</v>
      </c>
      <c r="J13" s="10"/>
      <c r="K13" s="11"/>
      <c r="L13" s="10"/>
      <c r="M13" s="10"/>
      <c r="N13" s="10">
        <v>25</v>
      </c>
      <c r="O13" s="10">
        <v>21</v>
      </c>
      <c r="P13" s="10">
        <v>25</v>
      </c>
      <c r="Q13" s="10">
        <v>25</v>
      </c>
      <c r="R13" s="15">
        <f t="shared" si="0"/>
        <v>121</v>
      </c>
      <c r="S13" s="13">
        <f t="shared" si="1"/>
        <v>5</v>
      </c>
    </row>
    <row r="14" spans="1:1022" ht="15">
      <c r="A14" s="8">
        <v>13</v>
      </c>
      <c r="B14" s="9" t="s">
        <v>746</v>
      </c>
      <c r="C14" s="9" t="s">
        <v>450</v>
      </c>
      <c r="D14" s="9" t="s">
        <v>747</v>
      </c>
      <c r="E14" s="10">
        <v>19</v>
      </c>
      <c r="F14" s="10"/>
      <c r="G14" s="10">
        <v>25</v>
      </c>
      <c r="H14" s="10"/>
      <c r="I14" s="10"/>
      <c r="J14" s="10"/>
      <c r="K14" s="11"/>
      <c r="L14" s="10"/>
      <c r="M14" s="10"/>
      <c r="N14" s="10"/>
      <c r="O14" s="10">
        <v>25</v>
      </c>
      <c r="P14" s="10">
        <v>25</v>
      </c>
      <c r="Q14" s="10">
        <v>25</v>
      </c>
      <c r="R14" s="15">
        <f t="shared" si="0"/>
        <v>119</v>
      </c>
      <c r="S14" s="13">
        <f t="shared" si="1"/>
        <v>5</v>
      </c>
    </row>
    <row r="15" spans="1:1022" ht="15">
      <c r="A15" s="8">
        <v>14</v>
      </c>
      <c r="B15" s="9" t="s">
        <v>748</v>
      </c>
      <c r="C15" s="9" t="s">
        <v>749</v>
      </c>
      <c r="D15" s="9" t="s">
        <v>750</v>
      </c>
      <c r="E15" s="10"/>
      <c r="F15" s="10">
        <v>25</v>
      </c>
      <c r="G15" s="10">
        <v>2</v>
      </c>
      <c r="H15" s="10">
        <v>21</v>
      </c>
      <c r="I15" s="10"/>
      <c r="J15" s="10"/>
      <c r="K15" s="11"/>
      <c r="L15" s="10">
        <v>25</v>
      </c>
      <c r="M15" s="10">
        <v>16</v>
      </c>
      <c r="N15" s="10">
        <v>2</v>
      </c>
      <c r="O15" s="10"/>
      <c r="P15" s="10"/>
      <c r="Q15" s="10">
        <v>25</v>
      </c>
      <c r="R15" s="15">
        <f t="shared" si="0"/>
        <v>116</v>
      </c>
      <c r="S15" s="13">
        <f t="shared" si="1"/>
        <v>7</v>
      </c>
    </row>
    <row r="16" spans="1:1022" ht="15">
      <c r="A16" s="8">
        <v>15</v>
      </c>
      <c r="B16" s="9" t="s">
        <v>751</v>
      </c>
      <c r="C16" s="9" t="s">
        <v>752</v>
      </c>
      <c r="D16" s="9" t="s">
        <v>753</v>
      </c>
      <c r="E16" s="10">
        <v>25</v>
      </c>
      <c r="F16" s="10"/>
      <c r="G16" s="10"/>
      <c r="H16" s="10">
        <v>21</v>
      </c>
      <c r="I16" s="10"/>
      <c r="J16" s="10">
        <v>25</v>
      </c>
      <c r="K16" s="11"/>
      <c r="L16" s="10"/>
      <c r="M16" s="10"/>
      <c r="N16" s="10"/>
      <c r="O16" s="10"/>
      <c r="P16" s="10">
        <v>25</v>
      </c>
      <c r="Q16" s="10"/>
      <c r="R16" s="15">
        <f t="shared" si="0"/>
        <v>96</v>
      </c>
      <c r="S16" s="13">
        <f t="shared" si="1"/>
        <v>4</v>
      </c>
    </row>
    <row r="17" spans="1:19" ht="15">
      <c r="A17" s="8">
        <v>16</v>
      </c>
      <c r="B17" s="9" t="s">
        <v>754</v>
      </c>
      <c r="C17" s="9" t="s">
        <v>755</v>
      </c>
      <c r="D17" s="9" t="s">
        <v>756</v>
      </c>
      <c r="E17" s="10"/>
      <c r="F17" s="10">
        <v>21</v>
      </c>
      <c r="G17" s="10">
        <v>21</v>
      </c>
      <c r="H17" s="10"/>
      <c r="I17" s="10"/>
      <c r="J17" s="10">
        <v>25</v>
      </c>
      <c r="K17" s="11"/>
      <c r="L17" s="10">
        <v>25</v>
      </c>
      <c r="M17" s="10"/>
      <c r="N17" s="10"/>
      <c r="O17" s="10"/>
      <c r="P17" s="10"/>
      <c r="Q17" s="10"/>
      <c r="R17" s="15">
        <f t="shared" si="0"/>
        <v>92</v>
      </c>
      <c r="S17" s="13">
        <f t="shared" si="1"/>
        <v>4</v>
      </c>
    </row>
    <row r="18" spans="1:19" ht="15">
      <c r="A18" s="8">
        <v>17</v>
      </c>
      <c r="B18" s="9" t="s">
        <v>757</v>
      </c>
      <c r="C18" s="9" t="s">
        <v>758</v>
      </c>
      <c r="D18" s="9" t="s">
        <v>759</v>
      </c>
      <c r="E18" s="10"/>
      <c r="F18" s="10"/>
      <c r="G18" s="10"/>
      <c r="H18" s="10"/>
      <c r="I18" s="10"/>
      <c r="J18" s="10"/>
      <c r="K18" s="11"/>
      <c r="L18" s="10">
        <v>25</v>
      </c>
      <c r="M18" s="10">
        <v>25</v>
      </c>
      <c r="N18" s="10"/>
      <c r="O18" s="10"/>
      <c r="P18" s="10"/>
      <c r="Q18" s="10"/>
      <c r="R18" s="15">
        <f t="shared" si="0"/>
        <v>50</v>
      </c>
      <c r="S18" s="13">
        <f t="shared" si="1"/>
        <v>2</v>
      </c>
    </row>
    <row r="19" spans="1:19" ht="15">
      <c r="A19" s="8">
        <v>18</v>
      </c>
      <c r="B19" s="9" t="s">
        <v>760</v>
      </c>
      <c r="C19" s="9" t="s">
        <v>761</v>
      </c>
      <c r="D19" s="9" t="s">
        <v>762</v>
      </c>
      <c r="E19" s="10"/>
      <c r="F19" s="10"/>
      <c r="G19" s="10"/>
      <c r="H19" s="10">
        <v>21</v>
      </c>
      <c r="I19" s="10"/>
      <c r="J19" s="10">
        <v>25</v>
      </c>
      <c r="K19" s="11"/>
      <c r="L19" s="10"/>
      <c r="M19" s="10"/>
      <c r="N19" s="10"/>
      <c r="O19" s="10"/>
      <c r="P19" s="10"/>
      <c r="Q19" s="10">
        <v>2</v>
      </c>
      <c r="R19" s="15">
        <f t="shared" si="0"/>
        <v>48</v>
      </c>
      <c r="S19" s="13">
        <f t="shared" si="1"/>
        <v>3</v>
      </c>
    </row>
    <row r="20" spans="1:19" ht="15">
      <c r="A20" s="8">
        <v>19</v>
      </c>
      <c r="B20" s="9" t="s">
        <v>763</v>
      </c>
      <c r="C20" s="9" t="s">
        <v>474</v>
      </c>
      <c r="D20" s="9" t="s">
        <v>764</v>
      </c>
      <c r="E20" s="10"/>
      <c r="F20" s="10">
        <v>21</v>
      </c>
      <c r="G20" s="10"/>
      <c r="H20" s="10"/>
      <c r="I20" s="10"/>
      <c r="J20" s="10"/>
      <c r="K20" s="11"/>
      <c r="L20" s="10"/>
      <c r="M20" s="10"/>
      <c r="N20" s="10"/>
      <c r="O20" s="10"/>
      <c r="P20" s="10">
        <v>25</v>
      </c>
      <c r="Q20" s="10"/>
      <c r="R20" s="15">
        <f t="shared" si="0"/>
        <v>46</v>
      </c>
      <c r="S20" s="13">
        <f t="shared" si="1"/>
        <v>2</v>
      </c>
    </row>
    <row r="21" spans="1:19" ht="15">
      <c r="A21" s="8">
        <v>20</v>
      </c>
      <c r="B21" s="9" t="s">
        <v>765</v>
      </c>
      <c r="C21" s="9" t="s">
        <v>766</v>
      </c>
      <c r="D21" s="9" t="s">
        <v>767</v>
      </c>
      <c r="E21" s="10"/>
      <c r="F21" s="10">
        <v>2</v>
      </c>
      <c r="G21" s="10"/>
      <c r="H21" s="10"/>
      <c r="I21" s="10"/>
      <c r="J21" s="10"/>
      <c r="K21" s="11"/>
      <c r="L21" s="10"/>
      <c r="M21" s="10"/>
      <c r="N21" s="10"/>
      <c r="O21" s="10"/>
      <c r="P21" s="10">
        <v>21</v>
      </c>
      <c r="Q21" s="10">
        <v>17</v>
      </c>
      <c r="R21" s="15">
        <f t="shared" si="0"/>
        <v>40</v>
      </c>
      <c r="S21" s="13">
        <f t="shared" si="1"/>
        <v>3</v>
      </c>
    </row>
    <row r="22" spans="1:19" ht="15">
      <c r="A22" s="8">
        <v>21</v>
      </c>
      <c r="B22" s="9" t="s">
        <v>106</v>
      </c>
      <c r="C22" s="9" t="s">
        <v>107</v>
      </c>
      <c r="D22" s="9" t="s">
        <v>768</v>
      </c>
      <c r="E22" s="10">
        <v>12</v>
      </c>
      <c r="F22" s="10"/>
      <c r="G22" s="10"/>
      <c r="H22" s="10"/>
      <c r="I22" s="10"/>
      <c r="J22" s="10">
        <v>25</v>
      </c>
      <c r="K22" s="11"/>
      <c r="L22" s="10"/>
      <c r="M22" s="10"/>
      <c r="N22" s="10"/>
      <c r="O22" s="10"/>
      <c r="P22" s="10"/>
      <c r="Q22" s="10"/>
      <c r="R22" s="15">
        <f t="shared" si="0"/>
        <v>37</v>
      </c>
      <c r="S22" s="13">
        <f t="shared" si="1"/>
        <v>2</v>
      </c>
    </row>
    <row r="23" spans="1:19" ht="15">
      <c r="A23" s="8">
        <v>22</v>
      </c>
      <c r="B23" s="9" t="s">
        <v>434</v>
      </c>
      <c r="C23" s="9" t="s">
        <v>435</v>
      </c>
      <c r="D23" s="9" t="s">
        <v>769</v>
      </c>
      <c r="E23" s="10"/>
      <c r="F23" s="10"/>
      <c r="G23" s="10">
        <v>2</v>
      </c>
      <c r="H23" s="10">
        <v>2</v>
      </c>
      <c r="I23" s="10"/>
      <c r="J23" s="10">
        <v>25</v>
      </c>
      <c r="K23" s="11"/>
      <c r="L23" s="10"/>
      <c r="M23" s="10"/>
      <c r="N23" s="10"/>
      <c r="O23" s="10"/>
      <c r="P23" s="10"/>
      <c r="Q23" s="10"/>
      <c r="R23" s="15">
        <f t="shared" si="0"/>
        <v>29</v>
      </c>
      <c r="S23" s="13">
        <f t="shared" si="1"/>
        <v>3</v>
      </c>
    </row>
    <row r="24" spans="1:19" ht="15">
      <c r="A24" s="8">
        <v>23</v>
      </c>
      <c r="B24" s="9" t="s">
        <v>276</v>
      </c>
      <c r="C24" s="9" t="s">
        <v>636</v>
      </c>
      <c r="D24" s="9" t="s">
        <v>770</v>
      </c>
      <c r="E24" s="10">
        <v>2</v>
      </c>
      <c r="F24" s="10"/>
      <c r="G24" s="10"/>
      <c r="H24" s="10"/>
      <c r="I24" s="10"/>
      <c r="J24" s="10">
        <v>25</v>
      </c>
      <c r="K24" s="11"/>
      <c r="L24" s="10"/>
      <c r="M24" s="10"/>
      <c r="N24" s="10"/>
      <c r="O24" s="10"/>
      <c r="P24" s="10"/>
      <c r="Q24" s="10"/>
      <c r="R24" s="15">
        <f t="shared" si="0"/>
        <v>27</v>
      </c>
      <c r="S24" s="13">
        <f t="shared" si="1"/>
        <v>2</v>
      </c>
    </row>
    <row r="25" spans="1:19" ht="15">
      <c r="A25" s="8">
        <v>24</v>
      </c>
      <c r="B25" s="9" t="s">
        <v>771</v>
      </c>
      <c r="C25" s="9" t="s">
        <v>772</v>
      </c>
      <c r="D25" s="9" t="s">
        <v>348</v>
      </c>
      <c r="E25" s="10"/>
      <c r="F25" s="10"/>
      <c r="G25" s="10"/>
      <c r="H25" s="10"/>
      <c r="I25" s="10"/>
      <c r="J25" s="10">
        <v>25</v>
      </c>
      <c r="K25" s="11"/>
      <c r="L25" s="10"/>
      <c r="M25" s="10"/>
      <c r="N25" s="10"/>
      <c r="O25" s="10"/>
      <c r="P25" s="10"/>
      <c r="Q25" s="10"/>
      <c r="R25" s="15">
        <f t="shared" si="0"/>
        <v>25</v>
      </c>
      <c r="S25" s="13">
        <f t="shared" si="1"/>
        <v>1</v>
      </c>
    </row>
    <row r="26" spans="1:19" ht="15">
      <c r="A26" s="8">
        <v>24</v>
      </c>
      <c r="B26" s="9" t="s">
        <v>773</v>
      </c>
      <c r="C26" s="9" t="s">
        <v>774</v>
      </c>
      <c r="D26" s="9" t="s">
        <v>775</v>
      </c>
      <c r="E26" s="10"/>
      <c r="F26" s="10"/>
      <c r="G26" s="10"/>
      <c r="H26" s="10"/>
      <c r="I26" s="10"/>
      <c r="J26" s="10"/>
      <c r="K26" s="11"/>
      <c r="L26" s="10"/>
      <c r="M26" s="10"/>
      <c r="N26" s="10"/>
      <c r="O26" s="10"/>
      <c r="P26" s="10">
        <v>25</v>
      </c>
      <c r="Q26" s="10"/>
      <c r="R26" s="15">
        <f t="shared" si="0"/>
        <v>25</v>
      </c>
      <c r="S26" s="13">
        <f t="shared" si="1"/>
        <v>1</v>
      </c>
    </row>
    <row r="27" spans="1:19" ht="15">
      <c r="A27" s="8">
        <v>24</v>
      </c>
      <c r="B27" s="9" t="s">
        <v>776</v>
      </c>
      <c r="C27" s="9" t="s">
        <v>777</v>
      </c>
      <c r="D27" s="9" t="s">
        <v>778</v>
      </c>
      <c r="E27" s="10"/>
      <c r="F27" s="10"/>
      <c r="G27" s="10"/>
      <c r="H27" s="10"/>
      <c r="I27" s="10"/>
      <c r="J27" s="10"/>
      <c r="K27" s="11"/>
      <c r="L27" s="10"/>
      <c r="M27" s="10"/>
      <c r="N27" s="10"/>
      <c r="O27" s="10"/>
      <c r="P27" s="10"/>
      <c r="Q27" s="10">
        <v>25</v>
      </c>
      <c r="R27" s="15">
        <f t="shared" si="0"/>
        <v>25</v>
      </c>
      <c r="S27" s="13">
        <f t="shared" si="1"/>
        <v>1</v>
      </c>
    </row>
    <row r="28" spans="1:19" ht="15">
      <c r="A28" s="8">
        <v>24</v>
      </c>
      <c r="B28" s="9" t="s">
        <v>779</v>
      </c>
      <c r="C28" s="9" t="s">
        <v>780</v>
      </c>
      <c r="D28" s="9" t="s">
        <v>781</v>
      </c>
      <c r="E28" s="10"/>
      <c r="F28" s="10"/>
      <c r="G28" s="10"/>
      <c r="H28" s="10"/>
      <c r="I28" s="10"/>
      <c r="J28" s="10">
        <v>25</v>
      </c>
      <c r="K28" s="11"/>
      <c r="L28" s="10"/>
      <c r="M28" s="10"/>
      <c r="N28" s="10"/>
      <c r="O28" s="10"/>
      <c r="P28" s="10"/>
      <c r="Q28" s="10"/>
      <c r="R28" s="15">
        <f t="shared" si="0"/>
        <v>25</v>
      </c>
      <c r="S28" s="13">
        <f t="shared" si="1"/>
        <v>1</v>
      </c>
    </row>
    <row r="29" spans="1:19" ht="15">
      <c r="A29" s="8">
        <v>28</v>
      </c>
      <c r="B29" s="9" t="s">
        <v>782</v>
      </c>
      <c r="C29" s="9" t="s">
        <v>783</v>
      </c>
      <c r="D29" s="9" t="s">
        <v>784</v>
      </c>
      <c r="E29" s="10"/>
      <c r="F29" s="10">
        <v>21</v>
      </c>
      <c r="G29" s="10"/>
      <c r="H29" s="10"/>
      <c r="I29" s="10"/>
      <c r="J29" s="10"/>
      <c r="K29" s="11"/>
      <c r="L29" s="10"/>
      <c r="M29" s="10"/>
      <c r="N29" s="10"/>
      <c r="O29" s="10"/>
      <c r="P29" s="10"/>
      <c r="Q29" s="10"/>
      <c r="R29" s="15">
        <f t="shared" si="0"/>
        <v>21</v>
      </c>
      <c r="S29" s="13">
        <f t="shared" si="1"/>
        <v>1</v>
      </c>
    </row>
    <row r="30" spans="1:19" ht="15">
      <c r="A30" s="8">
        <v>28</v>
      </c>
      <c r="B30" s="9" t="s">
        <v>526</v>
      </c>
      <c r="C30" s="9" t="s">
        <v>785</v>
      </c>
      <c r="D30" s="9" t="s">
        <v>786</v>
      </c>
      <c r="E30" s="10"/>
      <c r="F30" s="10"/>
      <c r="G30" s="10"/>
      <c r="H30" s="10"/>
      <c r="I30" s="10"/>
      <c r="J30" s="10"/>
      <c r="K30" s="11"/>
      <c r="L30" s="10"/>
      <c r="M30" s="10"/>
      <c r="N30" s="10"/>
      <c r="O30" s="10"/>
      <c r="P30" s="10">
        <v>21</v>
      </c>
      <c r="Q30" s="10"/>
      <c r="R30" s="15">
        <f t="shared" si="0"/>
        <v>21</v>
      </c>
      <c r="S30" s="13">
        <f t="shared" si="1"/>
        <v>1</v>
      </c>
    </row>
    <row r="31" spans="1:19" ht="15">
      <c r="A31" s="8">
        <v>28</v>
      </c>
      <c r="B31" s="9" t="s">
        <v>787</v>
      </c>
      <c r="C31" s="9" t="s">
        <v>788</v>
      </c>
      <c r="D31" s="9" t="s">
        <v>789</v>
      </c>
      <c r="E31" s="10"/>
      <c r="F31" s="10"/>
      <c r="G31" s="10"/>
      <c r="H31" s="10"/>
      <c r="I31" s="10"/>
      <c r="J31" s="10">
        <v>21</v>
      </c>
      <c r="K31" s="11"/>
      <c r="L31" s="10"/>
      <c r="M31" s="10"/>
      <c r="N31" s="10"/>
      <c r="O31" s="10"/>
      <c r="P31" s="10"/>
      <c r="Q31" s="10"/>
      <c r="R31" s="15">
        <f t="shared" si="0"/>
        <v>21</v>
      </c>
      <c r="S31" s="13">
        <f t="shared" si="1"/>
        <v>1</v>
      </c>
    </row>
    <row r="32" spans="1:19" ht="15">
      <c r="A32" s="8">
        <v>28</v>
      </c>
      <c r="B32" s="9" t="s">
        <v>790</v>
      </c>
      <c r="C32" s="9" t="s">
        <v>438</v>
      </c>
      <c r="D32" s="9" t="s">
        <v>791</v>
      </c>
      <c r="E32" s="10"/>
      <c r="F32" s="10"/>
      <c r="G32" s="10"/>
      <c r="H32" s="10"/>
      <c r="I32" s="10"/>
      <c r="J32" s="10">
        <v>21</v>
      </c>
      <c r="K32" s="11"/>
      <c r="L32" s="10"/>
      <c r="M32" s="10"/>
      <c r="N32" s="10"/>
      <c r="O32" s="10"/>
      <c r="P32" s="10"/>
      <c r="Q32" s="10"/>
      <c r="R32" s="15">
        <f t="shared" si="0"/>
        <v>21</v>
      </c>
      <c r="S32" s="13">
        <f t="shared" si="1"/>
        <v>1</v>
      </c>
    </row>
    <row r="33" spans="1:19" ht="15">
      <c r="A33" s="8">
        <v>32</v>
      </c>
      <c r="B33" s="9" t="s">
        <v>773</v>
      </c>
      <c r="C33" s="9" t="s">
        <v>774</v>
      </c>
      <c r="D33" s="9" t="s">
        <v>792</v>
      </c>
      <c r="E33" s="10"/>
      <c r="F33" s="10"/>
      <c r="G33" s="10"/>
      <c r="H33" s="10"/>
      <c r="I33" s="10"/>
      <c r="J33" s="10">
        <v>17</v>
      </c>
      <c r="K33" s="11"/>
      <c r="L33" s="10"/>
      <c r="M33" s="10"/>
      <c r="N33" s="10"/>
      <c r="O33" s="10"/>
      <c r="P33" s="10"/>
      <c r="Q33" s="10"/>
      <c r="R33" s="15">
        <f t="shared" si="0"/>
        <v>17</v>
      </c>
      <c r="S33" s="13">
        <f t="shared" si="1"/>
        <v>1</v>
      </c>
    </row>
    <row r="34" spans="1:19" ht="15">
      <c r="A34" s="8">
        <v>33</v>
      </c>
      <c r="B34" s="9" t="s">
        <v>149</v>
      </c>
      <c r="C34" s="9" t="s">
        <v>150</v>
      </c>
      <c r="D34" s="9" t="s">
        <v>793</v>
      </c>
      <c r="E34" s="10">
        <v>9</v>
      </c>
      <c r="F34" s="10"/>
      <c r="G34" s="10">
        <v>2</v>
      </c>
      <c r="H34" s="10">
        <v>2</v>
      </c>
      <c r="I34" s="10"/>
      <c r="J34" s="10"/>
      <c r="K34" s="11"/>
      <c r="L34" s="10"/>
      <c r="M34" s="10"/>
      <c r="N34" s="10"/>
      <c r="O34" s="10"/>
      <c r="P34" s="10"/>
      <c r="Q34" s="10"/>
      <c r="R34" s="15">
        <f t="shared" si="0"/>
        <v>13</v>
      </c>
      <c r="S34" s="13">
        <f t="shared" si="1"/>
        <v>3</v>
      </c>
    </row>
    <row r="35" spans="1:19" ht="15">
      <c r="A35" s="8">
        <v>34</v>
      </c>
      <c r="B35" s="9" t="s">
        <v>794</v>
      </c>
      <c r="C35" s="9" t="s">
        <v>795</v>
      </c>
      <c r="D35" s="9" t="s">
        <v>796</v>
      </c>
      <c r="E35" s="10"/>
      <c r="F35" s="10">
        <v>2</v>
      </c>
      <c r="G35" s="10"/>
      <c r="H35" s="10"/>
      <c r="I35" s="10"/>
      <c r="J35" s="10"/>
      <c r="K35" s="11"/>
      <c r="L35" s="10"/>
      <c r="M35" s="10"/>
      <c r="N35" s="10"/>
      <c r="O35" s="10"/>
      <c r="P35" s="10"/>
      <c r="Q35" s="10"/>
      <c r="R35" s="15">
        <f t="shared" si="0"/>
        <v>2</v>
      </c>
      <c r="S35" s="13">
        <f t="shared" si="1"/>
        <v>1</v>
      </c>
    </row>
    <row r="36" spans="1:19" ht="15">
      <c r="A36" s="8">
        <v>34</v>
      </c>
      <c r="B36" s="9" t="s">
        <v>797</v>
      </c>
      <c r="C36" s="9" t="s">
        <v>798</v>
      </c>
      <c r="D36" s="9" t="s">
        <v>799</v>
      </c>
      <c r="E36" s="10"/>
      <c r="F36" s="10"/>
      <c r="G36" s="10"/>
      <c r="H36" s="10"/>
      <c r="I36" s="10">
        <v>2</v>
      </c>
      <c r="J36" s="10"/>
      <c r="K36" s="11"/>
      <c r="L36" s="10"/>
      <c r="M36" s="10"/>
      <c r="N36" s="10"/>
      <c r="O36" s="10"/>
      <c r="P36" s="10"/>
      <c r="Q36" s="10"/>
      <c r="R36" s="15">
        <f t="shared" si="0"/>
        <v>2</v>
      </c>
      <c r="S36" s="13">
        <f t="shared" si="1"/>
        <v>1</v>
      </c>
    </row>
  </sheetData>
  <sortState xmlns:xlrd2="http://schemas.microsoft.com/office/spreadsheetml/2017/richdata2" ref="A2:S36">
    <sortCondition descending="1" ref="R2:R36"/>
  </sortState>
  <conditionalFormatting sqref="S1">
    <cfRule type="cellIs" dxfId="17" priority="3" stopIfTrue="1" operator="greaterThan">
      <formula>10</formula>
    </cfRule>
  </conditionalFormatting>
  <conditionalFormatting sqref="E2:Q8">
    <cfRule type="expression" dxfId="16" priority="9" stopIfTrue="1">
      <formula>NOT(ISERROR(SEARCH("s",E2)))</formula>
    </cfRule>
  </conditionalFormatting>
  <conditionalFormatting sqref="E2:Q16">
    <cfRule type="expression" dxfId="15" priority="8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7FD9-5895-4F9D-9378-592F259F66D0}">
  <dimension ref="A1:AMH45"/>
  <sheetViews>
    <sheetView workbookViewId="0"/>
  </sheetViews>
  <sheetFormatPr baseColWidth="10" defaultColWidth="11.25" defaultRowHeight="14.45"/>
  <cols>
    <col min="1" max="1" width="4.125" style="14" customWidth="1"/>
    <col min="2" max="2" width="14.75" style="14" customWidth="1"/>
    <col min="3" max="3" width="10.75" style="14" customWidth="1"/>
    <col min="4" max="4" width="25.875" style="14" customWidth="1"/>
    <col min="5" max="19" width="4.875" style="14" customWidth="1"/>
    <col min="20" max="1021" width="10.625" style="14" customWidth="1"/>
    <col min="1022" max="1024" width="10.625" customWidth="1"/>
    <col min="1025" max="1025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5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720</v>
      </c>
      <c r="C2" s="9" t="s">
        <v>721</v>
      </c>
      <c r="D2" s="9" t="s">
        <v>800</v>
      </c>
      <c r="E2" s="10">
        <v>104</v>
      </c>
      <c r="F2" s="10">
        <v>104</v>
      </c>
      <c r="G2" s="10" t="s">
        <v>305</v>
      </c>
      <c r="H2" s="10">
        <v>106</v>
      </c>
      <c r="I2" s="10"/>
      <c r="J2" s="10">
        <v>107</v>
      </c>
      <c r="K2" s="11"/>
      <c r="L2" s="10" t="s">
        <v>32</v>
      </c>
      <c r="M2" s="10"/>
      <c r="N2" s="10">
        <v>104</v>
      </c>
      <c r="O2" s="10">
        <v>105</v>
      </c>
      <c r="P2" s="10">
        <v>107</v>
      </c>
      <c r="Q2" s="10"/>
      <c r="R2" s="12">
        <f t="shared" ref="R2:R45" si="0">SUM(E2:Q2)</f>
        <v>737</v>
      </c>
      <c r="S2" s="13">
        <f t="shared" ref="S2:S45" si="1">COUNT(E2:Q2)</f>
        <v>7</v>
      </c>
    </row>
    <row r="3" spans="1:1022" ht="15">
      <c r="A3" s="8">
        <v>2</v>
      </c>
      <c r="B3" s="9" t="s">
        <v>801</v>
      </c>
      <c r="C3" s="9" t="s">
        <v>537</v>
      </c>
      <c r="D3" s="9" t="s">
        <v>802</v>
      </c>
      <c r="E3" s="10" t="s">
        <v>306</v>
      </c>
      <c r="F3" s="10">
        <v>106</v>
      </c>
      <c r="G3" s="10" t="s">
        <v>306</v>
      </c>
      <c r="H3" s="10"/>
      <c r="I3" s="10">
        <v>104</v>
      </c>
      <c r="J3" s="10">
        <v>105</v>
      </c>
      <c r="K3" s="11"/>
      <c r="L3" s="10">
        <v>106</v>
      </c>
      <c r="M3" s="10">
        <v>105</v>
      </c>
      <c r="N3" s="10">
        <v>103</v>
      </c>
      <c r="O3" s="10"/>
      <c r="P3" s="10" t="s">
        <v>548</v>
      </c>
      <c r="Q3" s="10">
        <v>103</v>
      </c>
      <c r="R3" s="12">
        <f t="shared" si="0"/>
        <v>732</v>
      </c>
      <c r="S3" s="13">
        <f t="shared" si="1"/>
        <v>7</v>
      </c>
    </row>
    <row r="4" spans="1:1022" ht="15">
      <c r="A4" s="8">
        <v>3</v>
      </c>
      <c r="B4" s="9" t="s">
        <v>103</v>
      </c>
      <c r="C4" s="9" t="s">
        <v>104</v>
      </c>
      <c r="D4" s="9" t="s">
        <v>803</v>
      </c>
      <c r="E4" s="10">
        <v>102</v>
      </c>
      <c r="F4" s="10">
        <v>102</v>
      </c>
      <c r="G4" s="10">
        <v>104</v>
      </c>
      <c r="H4" s="10">
        <v>103</v>
      </c>
      <c r="I4" s="10" t="s">
        <v>305</v>
      </c>
      <c r="J4" s="10" t="s">
        <v>23</v>
      </c>
      <c r="K4" s="11"/>
      <c r="L4" s="10">
        <v>104</v>
      </c>
      <c r="M4" s="10"/>
      <c r="N4" s="10">
        <v>102</v>
      </c>
      <c r="O4" s="10"/>
      <c r="P4" s="10">
        <v>103</v>
      </c>
      <c r="Q4" s="10"/>
      <c r="R4" s="12">
        <f t="shared" si="0"/>
        <v>720</v>
      </c>
      <c r="S4" s="13">
        <f t="shared" si="1"/>
        <v>7</v>
      </c>
    </row>
    <row r="5" spans="1:1022" ht="15">
      <c r="A5" s="8">
        <v>4</v>
      </c>
      <c r="B5" s="9" t="s">
        <v>315</v>
      </c>
      <c r="C5" s="9" t="s">
        <v>804</v>
      </c>
      <c r="D5" s="9" t="s">
        <v>722</v>
      </c>
      <c r="E5" s="10">
        <v>92</v>
      </c>
      <c r="F5" s="10">
        <v>98</v>
      </c>
      <c r="G5" s="10"/>
      <c r="H5" s="10"/>
      <c r="I5" s="10">
        <v>105</v>
      </c>
      <c r="J5" s="10">
        <v>103</v>
      </c>
      <c r="K5" s="11"/>
      <c r="L5" s="10" t="s">
        <v>53</v>
      </c>
      <c r="M5" s="10">
        <v>102</v>
      </c>
      <c r="N5" s="10" t="s">
        <v>53</v>
      </c>
      <c r="O5" s="10">
        <v>97</v>
      </c>
      <c r="P5" s="10">
        <v>102</v>
      </c>
      <c r="Q5" s="10"/>
      <c r="R5" s="12">
        <f t="shared" si="0"/>
        <v>699</v>
      </c>
      <c r="S5" s="13">
        <f t="shared" si="1"/>
        <v>7</v>
      </c>
    </row>
    <row r="6" spans="1:1022" ht="15">
      <c r="A6" s="8">
        <v>5</v>
      </c>
      <c r="B6" s="9" t="s">
        <v>805</v>
      </c>
      <c r="C6" s="9" t="s">
        <v>806</v>
      </c>
      <c r="D6" s="9" t="s">
        <v>807</v>
      </c>
      <c r="E6" s="10"/>
      <c r="F6" s="10">
        <v>101</v>
      </c>
      <c r="G6" s="10"/>
      <c r="H6" s="10"/>
      <c r="I6" s="10">
        <v>107</v>
      </c>
      <c r="J6" s="10">
        <v>102</v>
      </c>
      <c r="K6" s="11"/>
      <c r="L6" s="10">
        <v>97</v>
      </c>
      <c r="M6" s="10">
        <v>93</v>
      </c>
      <c r="N6" s="10">
        <v>98</v>
      </c>
      <c r="O6" s="10">
        <v>99</v>
      </c>
      <c r="P6" s="10"/>
      <c r="Q6" s="10"/>
      <c r="R6" s="12">
        <f t="shared" si="0"/>
        <v>697</v>
      </c>
      <c r="S6" s="13">
        <f t="shared" si="1"/>
        <v>7</v>
      </c>
    </row>
    <row r="7" spans="1:1022" ht="15">
      <c r="A7" s="8">
        <v>6</v>
      </c>
      <c r="B7" s="9" t="s">
        <v>808</v>
      </c>
      <c r="C7" s="9" t="s">
        <v>809</v>
      </c>
      <c r="D7" s="9" t="s">
        <v>810</v>
      </c>
      <c r="E7" s="10">
        <v>95</v>
      </c>
      <c r="F7" s="10"/>
      <c r="G7" s="10">
        <v>96</v>
      </c>
      <c r="H7" s="10">
        <v>96</v>
      </c>
      <c r="I7" s="10"/>
      <c r="J7" s="10" t="s">
        <v>40</v>
      </c>
      <c r="K7" s="11"/>
      <c r="L7" s="10" t="s">
        <v>297</v>
      </c>
      <c r="M7" s="10"/>
      <c r="N7" s="10">
        <v>94</v>
      </c>
      <c r="O7" s="10">
        <v>91</v>
      </c>
      <c r="P7" s="10">
        <v>99</v>
      </c>
      <c r="Q7" s="10">
        <v>94</v>
      </c>
      <c r="R7" s="15">
        <f t="shared" si="0"/>
        <v>665</v>
      </c>
      <c r="S7" s="13">
        <f t="shared" si="1"/>
        <v>7</v>
      </c>
    </row>
    <row r="8" spans="1:1022" ht="15">
      <c r="A8" s="8">
        <v>6</v>
      </c>
      <c r="B8" s="9" t="s">
        <v>729</v>
      </c>
      <c r="C8" s="9" t="s">
        <v>730</v>
      </c>
      <c r="D8" s="9" t="s">
        <v>731</v>
      </c>
      <c r="E8" s="10"/>
      <c r="F8" s="10">
        <v>95</v>
      </c>
      <c r="G8" s="10">
        <v>98</v>
      </c>
      <c r="H8" s="10">
        <v>99</v>
      </c>
      <c r="I8" s="10" t="s">
        <v>304</v>
      </c>
      <c r="J8" s="10"/>
      <c r="K8" s="11"/>
      <c r="L8" s="10">
        <v>92</v>
      </c>
      <c r="M8" s="10">
        <v>94</v>
      </c>
      <c r="N8" s="10">
        <v>93</v>
      </c>
      <c r="O8" s="10">
        <v>94</v>
      </c>
      <c r="P8" s="10"/>
      <c r="Q8" s="10"/>
      <c r="R8" s="15">
        <f t="shared" si="0"/>
        <v>665</v>
      </c>
      <c r="S8" s="13">
        <f t="shared" si="1"/>
        <v>7</v>
      </c>
    </row>
    <row r="9" spans="1:1022" ht="15">
      <c r="A9" s="8">
        <v>8</v>
      </c>
      <c r="B9" s="9" t="s">
        <v>307</v>
      </c>
      <c r="C9" s="9" t="s">
        <v>732</v>
      </c>
      <c r="D9" s="9" t="s">
        <v>733</v>
      </c>
      <c r="E9" s="10"/>
      <c r="F9" s="10"/>
      <c r="G9" s="10"/>
      <c r="H9" s="10"/>
      <c r="I9" s="10">
        <v>93</v>
      </c>
      <c r="J9" s="10" t="s">
        <v>61</v>
      </c>
      <c r="K9" s="11"/>
      <c r="L9" s="10">
        <v>91</v>
      </c>
      <c r="M9" s="10">
        <v>96</v>
      </c>
      <c r="N9" s="10">
        <v>99</v>
      </c>
      <c r="O9" s="10">
        <v>102</v>
      </c>
      <c r="P9" s="10">
        <v>87</v>
      </c>
      <c r="Q9" s="10">
        <v>93</v>
      </c>
      <c r="R9" s="15">
        <f t="shared" si="0"/>
        <v>661</v>
      </c>
      <c r="S9" s="13">
        <f t="shared" si="1"/>
        <v>7</v>
      </c>
    </row>
    <row r="10" spans="1:1022" ht="15">
      <c r="A10" s="8">
        <v>9</v>
      </c>
      <c r="B10" s="9" t="s">
        <v>154</v>
      </c>
      <c r="C10" s="9" t="s">
        <v>155</v>
      </c>
      <c r="D10" s="9" t="s">
        <v>156</v>
      </c>
      <c r="E10" s="10">
        <v>93</v>
      </c>
      <c r="F10" s="10"/>
      <c r="G10" s="10"/>
      <c r="H10" s="10">
        <v>95</v>
      </c>
      <c r="I10" s="10" t="s">
        <v>53</v>
      </c>
      <c r="J10" s="10">
        <v>95</v>
      </c>
      <c r="K10" s="11"/>
      <c r="L10" s="10" t="s">
        <v>22</v>
      </c>
      <c r="M10" s="10">
        <v>95</v>
      </c>
      <c r="N10" s="10">
        <v>92</v>
      </c>
      <c r="O10" s="10">
        <v>90</v>
      </c>
      <c r="P10" s="10" t="s">
        <v>40</v>
      </c>
      <c r="Q10" s="10">
        <v>95</v>
      </c>
      <c r="R10" s="15">
        <f t="shared" si="0"/>
        <v>655</v>
      </c>
      <c r="S10" s="13">
        <f t="shared" si="1"/>
        <v>7</v>
      </c>
    </row>
    <row r="11" spans="1:1022" ht="15">
      <c r="A11" s="8">
        <v>10</v>
      </c>
      <c r="B11" s="9" t="s">
        <v>81</v>
      </c>
      <c r="C11" s="9" t="s">
        <v>82</v>
      </c>
      <c r="D11" s="9" t="s">
        <v>811</v>
      </c>
      <c r="E11" s="10">
        <v>101</v>
      </c>
      <c r="F11" s="10">
        <v>103</v>
      </c>
      <c r="G11" s="10"/>
      <c r="H11" s="10"/>
      <c r="I11" s="10"/>
      <c r="J11" s="10">
        <v>101</v>
      </c>
      <c r="K11" s="11"/>
      <c r="L11" s="10" t="s">
        <v>53</v>
      </c>
      <c r="M11" s="10"/>
      <c r="N11" s="10">
        <v>101</v>
      </c>
      <c r="O11" s="10">
        <v>5</v>
      </c>
      <c r="P11" s="10">
        <v>101</v>
      </c>
      <c r="Q11" s="10">
        <v>98</v>
      </c>
      <c r="R11" s="15">
        <f t="shared" si="0"/>
        <v>610</v>
      </c>
      <c r="S11" s="13">
        <f t="shared" si="1"/>
        <v>7</v>
      </c>
    </row>
    <row r="12" spans="1:1022" ht="15">
      <c r="A12" s="8">
        <v>11</v>
      </c>
      <c r="B12" s="9" t="s">
        <v>812</v>
      </c>
      <c r="C12" s="9" t="s">
        <v>813</v>
      </c>
      <c r="D12" s="9" t="s">
        <v>814</v>
      </c>
      <c r="E12" s="10">
        <v>96</v>
      </c>
      <c r="F12" s="10"/>
      <c r="G12" s="10">
        <v>106</v>
      </c>
      <c r="H12" s="10">
        <v>97</v>
      </c>
      <c r="I12" s="10"/>
      <c r="J12" s="10">
        <v>109</v>
      </c>
      <c r="K12" s="11"/>
      <c r="L12" s="10">
        <v>102</v>
      </c>
      <c r="M12" s="10" t="s">
        <v>53</v>
      </c>
      <c r="N12" s="10" t="s">
        <v>53</v>
      </c>
      <c r="O12" s="10" t="s">
        <v>53</v>
      </c>
      <c r="P12" s="10">
        <v>92</v>
      </c>
      <c r="Q12" s="10">
        <v>5</v>
      </c>
      <c r="R12" s="15">
        <f t="shared" si="0"/>
        <v>607</v>
      </c>
      <c r="S12" s="13">
        <f t="shared" si="1"/>
        <v>7</v>
      </c>
    </row>
    <row r="13" spans="1:1022" ht="15">
      <c r="A13" s="8">
        <v>12</v>
      </c>
      <c r="B13" s="9" t="s">
        <v>736</v>
      </c>
      <c r="C13" s="9" t="s">
        <v>737</v>
      </c>
      <c r="D13" s="9" t="s">
        <v>738</v>
      </c>
      <c r="E13" s="10"/>
      <c r="F13" s="10">
        <v>99</v>
      </c>
      <c r="G13" s="10">
        <v>5</v>
      </c>
      <c r="H13" s="10">
        <v>98</v>
      </c>
      <c r="I13" s="10">
        <v>103</v>
      </c>
      <c r="J13" s="10"/>
      <c r="K13" s="11"/>
      <c r="L13" s="10"/>
      <c r="M13" s="10">
        <v>99</v>
      </c>
      <c r="N13" s="10"/>
      <c r="O13" s="10"/>
      <c r="P13" s="10">
        <v>95</v>
      </c>
      <c r="Q13" s="10">
        <v>97</v>
      </c>
      <c r="R13" s="15">
        <f t="shared" si="0"/>
        <v>596</v>
      </c>
      <c r="S13" s="13">
        <f t="shared" si="1"/>
        <v>7</v>
      </c>
    </row>
    <row r="14" spans="1:1022" ht="15">
      <c r="A14" s="8">
        <v>13</v>
      </c>
      <c r="B14" s="9" t="s">
        <v>725</v>
      </c>
      <c r="C14" s="9" t="s">
        <v>726</v>
      </c>
      <c r="D14" s="9" t="s">
        <v>727</v>
      </c>
      <c r="E14" s="10"/>
      <c r="F14" s="10"/>
      <c r="G14" s="10"/>
      <c r="H14" s="10">
        <v>5</v>
      </c>
      <c r="I14" s="10">
        <v>102</v>
      </c>
      <c r="J14" s="10"/>
      <c r="K14" s="11"/>
      <c r="L14" s="10">
        <v>94</v>
      </c>
      <c r="M14" s="10"/>
      <c r="N14" s="10">
        <v>96</v>
      </c>
      <c r="O14" s="10">
        <v>96</v>
      </c>
      <c r="P14" s="10">
        <v>97</v>
      </c>
      <c r="Q14" s="10">
        <v>99</v>
      </c>
      <c r="R14" s="15">
        <f t="shared" si="0"/>
        <v>589</v>
      </c>
      <c r="S14" s="13">
        <f t="shared" si="1"/>
        <v>7</v>
      </c>
    </row>
    <row r="15" spans="1:1022" ht="15">
      <c r="A15" s="8">
        <v>14</v>
      </c>
      <c r="B15" s="9" t="s">
        <v>112</v>
      </c>
      <c r="C15" s="9" t="s">
        <v>113</v>
      </c>
      <c r="D15" s="9" t="s">
        <v>742</v>
      </c>
      <c r="E15" s="10"/>
      <c r="F15" s="10">
        <v>93</v>
      </c>
      <c r="G15" s="10"/>
      <c r="H15" s="10"/>
      <c r="I15" s="10"/>
      <c r="J15" s="10">
        <v>5</v>
      </c>
      <c r="K15" s="11"/>
      <c r="L15" s="10">
        <v>101</v>
      </c>
      <c r="M15" s="10">
        <v>103</v>
      </c>
      <c r="N15" s="10">
        <v>91</v>
      </c>
      <c r="O15" s="10">
        <v>103</v>
      </c>
      <c r="P15" s="10">
        <v>91</v>
      </c>
      <c r="Q15" s="10"/>
      <c r="R15" s="15">
        <f t="shared" si="0"/>
        <v>587</v>
      </c>
      <c r="S15" s="13">
        <f t="shared" si="1"/>
        <v>7</v>
      </c>
    </row>
    <row r="16" spans="1:1022" ht="15">
      <c r="A16" s="8">
        <v>15</v>
      </c>
      <c r="B16" s="9" t="s">
        <v>815</v>
      </c>
      <c r="C16" s="9" t="s">
        <v>816</v>
      </c>
      <c r="D16" s="9" t="s">
        <v>817</v>
      </c>
      <c r="E16" s="10">
        <v>94</v>
      </c>
      <c r="F16" s="10"/>
      <c r="G16" s="10">
        <v>103</v>
      </c>
      <c r="H16" s="10">
        <v>101</v>
      </c>
      <c r="I16" s="10">
        <v>96</v>
      </c>
      <c r="J16" s="10">
        <v>94</v>
      </c>
      <c r="K16" s="11"/>
      <c r="L16" s="10"/>
      <c r="M16" s="10"/>
      <c r="N16" s="10"/>
      <c r="O16" s="10"/>
      <c r="P16" s="10">
        <v>88</v>
      </c>
      <c r="Q16" s="10"/>
      <c r="R16" s="15">
        <f t="shared" si="0"/>
        <v>576</v>
      </c>
      <c r="S16" s="13">
        <f t="shared" si="1"/>
        <v>6</v>
      </c>
    </row>
    <row r="17" spans="1:19" ht="15">
      <c r="A17" s="8">
        <v>16</v>
      </c>
      <c r="B17" s="9" t="s">
        <v>744</v>
      </c>
      <c r="C17" s="9" t="s">
        <v>745</v>
      </c>
      <c r="D17" s="9" t="s">
        <v>667</v>
      </c>
      <c r="E17" s="10"/>
      <c r="F17" s="10"/>
      <c r="G17" s="10"/>
      <c r="H17" s="10"/>
      <c r="I17" s="10">
        <v>98</v>
      </c>
      <c r="J17" s="10"/>
      <c r="K17" s="11"/>
      <c r="L17" s="10"/>
      <c r="M17" s="10"/>
      <c r="N17" s="10">
        <v>106</v>
      </c>
      <c r="O17" s="10">
        <v>98</v>
      </c>
      <c r="P17" s="10">
        <v>104</v>
      </c>
      <c r="Q17" s="10">
        <v>105</v>
      </c>
      <c r="R17" s="15">
        <f t="shared" si="0"/>
        <v>511</v>
      </c>
      <c r="S17" s="13">
        <f t="shared" si="1"/>
        <v>5</v>
      </c>
    </row>
    <row r="18" spans="1:19" ht="15">
      <c r="A18" s="8">
        <v>17</v>
      </c>
      <c r="B18" s="9" t="s">
        <v>690</v>
      </c>
      <c r="C18" s="9" t="s">
        <v>513</v>
      </c>
      <c r="D18" s="9" t="s">
        <v>818</v>
      </c>
      <c r="E18" s="10">
        <v>106</v>
      </c>
      <c r="F18" s="10">
        <v>5</v>
      </c>
      <c r="G18" s="10">
        <v>102</v>
      </c>
      <c r="H18" s="10">
        <v>94</v>
      </c>
      <c r="I18" s="10"/>
      <c r="J18" s="10"/>
      <c r="K18" s="11"/>
      <c r="L18" s="10">
        <v>98</v>
      </c>
      <c r="M18" s="10">
        <v>101</v>
      </c>
      <c r="N18" s="10"/>
      <c r="O18" s="10"/>
      <c r="P18" s="10"/>
      <c r="Q18" s="10"/>
      <c r="R18" s="15">
        <f t="shared" si="0"/>
        <v>506</v>
      </c>
      <c r="S18" s="13">
        <f t="shared" si="1"/>
        <v>6</v>
      </c>
    </row>
    <row r="19" spans="1:19" ht="15">
      <c r="A19" s="8">
        <v>18</v>
      </c>
      <c r="B19" s="9" t="s">
        <v>739</v>
      </c>
      <c r="C19" s="9" t="s">
        <v>740</v>
      </c>
      <c r="D19" s="9" t="s">
        <v>741</v>
      </c>
      <c r="E19" s="10"/>
      <c r="F19" s="10"/>
      <c r="G19" s="10">
        <v>93</v>
      </c>
      <c r="H19" s="10">
        <v>93</v>
      </c>
      <c r="I19" s="10">
        <v>5</v>
      </c>
      <c r="J19" s="10">
        <v>92</v>
      </c>
      <c r="K19" s="11"/>
      <c r="L19" s="10"/>
      <c r="M19" s="10"/>
      <c r="N19" s="10"/>
      <c r="O19" s="10">
        <v>92</v>
      </c>
      <c r="P19" s="10">
        <v>89</v>
      </c>
      <c r="Q19" s="10">
        <v>5</v>
      </c>
      <c r="R19" s="15">
        <f t="shared" si="0"/>
        <v>469</v>
      </c>
      <c r="S19" s="13">
        <f t="shared" si="1"/>
        <v>7</v>
      </c>
    </row>
    <row r="20" spans="1:19" ht="15">
      <c r="A20" s="8">
        <v>19</v>
      </c>
      <c r="B20" s="9" t="s">
        <v>819</v>
      </c>
      <c r="C20" s="9" t="s">
        <v>348</v>
      </c>
      <c r="D20" s="9" t="s">
        <v>820</v>
      </c>
      <c r="E20" s="10"/>
      <c r="F20" s="10">
        <v>97</v>
      </c>
      <c r="G20" s="10">
        <v>94</v>
      </c>
      <c r="H20" s="10">
        <v>5</v>
      </c>
      <c r="I20" s="10">
        <v>99</v>
      </c>
      <c r="J20" s="10">
        <v>98</v>
      </c>
      <c r="K20" s="11"/>
      <c r="L20" s="10">
        <v>5</v>
      </c>
      <c r="M20" s="10">
        <v>5</v>
      </c>
      <c r="N20" s="10"/>
      <c r="O20" s="10"/>
      <c r="P20" s="10"/>
      <c r="Q20" s="10"/>
      <c r="R20" s="15">
        <f t="shared" si="0"/>
        <v>403</v>
      </c>
      <c r="S20" s="13">
        <f t="shared" si="1"/>
        <v>7</v>
      </c>
    </row>
    <row r="21" spans="1:19" ht="15">
      <c r="A21" s="8">
        <v>20</v>
      </c>
      <c r="B21" s="9" t="s">
        <v>746</v>
      </c>
      <c r="C21" s="9" t="s">
        <v>450</v>
      </c>
      <c r="D21" s="9" t="s">
        <v>747</v>
      </c>
      <c r="E21" s="10">
        <v>5</v>
      </c>
      <c r="F21" s="10"/>
      <c r="G21" s="10">
        <v>95</v>
      </c>
      <c r="H21" s="10"/>
      <c r="I21" s="10"/>
      <c r="J21" s="10"/>
      <c r="K21" s="11"/>
      <c r="L21" s="10"/>
      <c r="M21" s="10"/>
      <c r="N21" s="10"/>
      <c r="O21" s="10">
        <v>101</v>
      </c>
      <c r="P21" s="10">
        <v>94</v>
      </c>
      <c r="Q21" s="10">
        <v>102</v>
      </c>
      <c r="R21" s="15">
        <f t="shared" si="0"/>
        <v>397</v>
      </c>
      <c r="S21" s="13">
        <f t="shared" si="1"/>
        <v>5</v>
      </c>
    </row>
    <row r="22" spans="1:19" ht="15">
      <c r="A22" s="8">
        <v>21</v>
      </c>
      <c r="B22" s="9" t="s">
        <v>739</v>
      </c>
      <c r="C22" s="9" t="s">
        <v>740</v>
      </c>
      <c r="D22" s="9" t="s">
        <v>519</v>
      </c>
      <c r="E22" s="10"/>
      <c r="F22" s="10"/>
      <c r="G22" s="10"/>
      <c r="H22" s="10"/>
      <c r="I22" s="10">
        <v>5</v>
      </c>
      <c r="J22" s="10">
        <v>5</v>
      </c>
      <c r="K22" s="11"/>
      <c r="L22" s="10"/>
      <c r="M22" s="10"/>
      <c r="N22" s="10">
        <v>97</v>
      </c>
      <c r="O22" s="10">
        <v>93</v>
      </c>
      <c r="P22" s="10">
        <v>93</v>
      </c>
      <c r="Q22" s="10">
        <v>101</v>
      </c>
      <c r="R22" s="15">
        <f t="shared" si="0"/>
        <v>394</v>
      </c>
      <c r="S22" s="13">
        <f t="shared" si="1"/>
        <v>6</v>
      </c>
    </row>
    <row r="23" spans="1:19" ht="15">
      <c r="A23" s="8">
        <v>22</v>
      </c>
      <c r="B23" s="9" t="s">
        <v>387</v>
      </c>
      <c r="C23" s="9" t="s">
        <v>388</v>
      </c>
      <c r="D23" s="9" t="s">
        <v>821</v>
      </c>
      <c r="E23" s="10">
        <v>98</v>
      </c>
      <c r="F23" s="10"/>
      <c r="G23" s="10"/>
      <c r="H23" s="10"/>
      <c r="I23" s="10"/>
      <c r="J23" s="10">
        <v>106</v>
      </c>
      <c r="K23" s="11"/>
      <c r="L23" s="10"/>
      <c r="M23" s="10"/>
      <c r="N23" s="10"/>
      <c r="O23" s="10"/>
      <c r="P23" s="10">
        <v>105</v>
      </c>
      <c r="Q23" s="10"/>
      <c r="R23" s="15">
        <f t="shared" si="0"/>
        <v>309</v>
      </c>
      <c r="S23" s="13">
        <f t="shared" si="1"/>
        <v>3</v>
      </c>
    </row>
    <row r="24" spans="1:19" ht="15">
      <c r="A24" s="8">
        <v>23</v>
      </c>
      <c r="B24" s="9" t="s">
        <v>751</v>
      </c>
      <c r="C24" s="9" t="s">
        <v>752</v>
      </c>
      <c r="D24" s="9" t="s">
        <v>753</v>
      </c>
      <c r="E24" s="10"/>
      <c r="F24" s="10"/>
      <c r="G24" s="10"/>
      <c r="H24" s="10">
        <v>102</v>
      </c>
      <c r="I24" s="10"/>
      <c r="J24" s="10">
        <v>99</v>
      </c>
      <c r="K24" s="11"/>
      <c r="L24" s="10"/>
      <c r="M24" s="10"/>
      <c r="N24" s="10"/>
      <c r="O24" s="10"/>
      <c r="P24" s="10">
        <v>96</v>
      </c>
      <c r="Q24" s="10"/>
      <c r="R24" s="15">
        <f t="shared" si="0"/>
        <v>297</v>
      </c>
      <c r="S24" s="13">
        <f t="shared" si="1"/>
        <v>3</v>
      </c>
    </row>
    <row r="25" spans="1:19" ht="15">
      <c r="A25" s="8">
        <v>24</v>
      </c>
      <c r="B25" s="9" t="s">
        <v>822</v>
      </c>
      <c r="C25" s="9" t="s">
        <v>823</v>
      </c>
      <c r="D25" s="9" t="s">
        <v>824</v>
      </c>
      <c r="E25" s="10"/>
      <c r="F25" s="10">
        <v>94</v>
      </c>
      <c r="G25" s="10"/>
      <c r="H25" s="10"/>
      <c r="I25" s="10">
        <v>95</v>
      </c>
      <c r="J25" s="10">
        <v>5</v>
      </c>
      <c r="K25" s="11"/>
      <c r="L25" s="10"/>
      <c r="M25" s="10"/>
      <c r="N25" s="10">
        <v>95</v>
      </c>
      <c r="O25" s="10"/>
      <c r="P25" s="10"/>
      <c r="Q25" s="10"/>
      <c r="R25" s="15">
        <f t="shared" si="0"/>
        <v>289</v>
      </c>
      <c r="S25" s="13">
        <f t="shared" si="1"/>
        <v>4</v>
      </c>
    </row>
    <row r="26" spans="1:19" ht="15">
      <c r="A26" s="8">
        <v>25</v>
      </c>
      <c r="B26" s="16" t="s">
        <v>760</v>
      </c>
      <c r="C26" s="16" t="s">
        <v>761</v>
      </c>
      <c r="D26" s="16" t="s">
        <v>762</v>
      </c>
      <c r="E26" s="17"/>
      <c r="F26" s="17"/>
      <c r="G26" s="17"/>
      <c r="H26" s="17">
        <v>104</v>
      </c>
      <c r="I26" s="17"/>
      <c r="J26" s="17">
        <v>5</v>
      </c>
      <c r="K26" s="18"/>
      <c r="L26" s="17"/>
      <c r="M26" s="17"/>
      <c r="N26" s="17"/>
      <c r="O26" s="17"/>
      <c r="P26" s="17"/>
      <c r="Q26" s="17">
        <v>96</v>
      </c>
      <c r="R26" s="15">
        <f t="shared" si="0"/>
        <v>205</v>
      </c>
      <c r="S26" s="13">
        <f t="shared" si="1"/>
        <v>3</v>
      </c>
    </row>
    <row r="27" spans="1:19" ht="15">
      <c r="A27" s="8">
        <v>26</v>
      </c>
      <c r="B27" s="9" t="s">
        <v>825</v>
      </c>
      <c r="C27" s="9" t="s">
        <v>826</v>
      </c>
      <c r="D27" s="9" t="s">
        <v>756</v>
      </c>
      <c r="E27" s="10"/>
      <c r="F27" s="10">
        <v>96</v>
      </c>
      <c r="G27" s="10">
        <v>101</v>
      </c>
      <c r="H27" s="10"/>
      <c r="I27" s="10"/>
      <c r="J27" s="10"/>
      <c r="K27" s="11"/>
      <c r="L27" s="10"/>
      <c r="M27" s="10"/>
      <c r="N27" s="10"/>
      <c r="O27" s="10"/>
      <c r="P27" s="10"/>
      <c r="Q27" s="10"/>
      <c r="R27" s="15">
        <f t="shared" si="0"/>
        <v>197</v>
      </c>
      <c r="S27" s="13">
        <f t="shared" si="1"/>
        <v>2</v>
      </c>
    </row>
    <row r="28" spans="1:19" ht="15">
      <c r="A28" s="8">
        <v>27</v>
      </c>
      <c r="B28" s="9" t="s">
        <v>757</v>
      </c>
      <c r="C28" s="9" t="s">
        <v>758</v>
      </c>
      <c r="D28" s="9" t="s">
        <v>759</v>
      </c>
      <c r="E28" s="10"/>
      <c r="F28" s="10"/>
      <c r="G28" s="10"/>
      <c r="H28" s="10"/>
      <c r="I28" s="10"/>
      <c r="J28" s="10"/>
      <c r="K28" s="11"/>
      <c r="L28" s="10">
        <v>93</v>
      </c>
      <c r="M28" s="10">
        <v>98</v>
      </c>
      <c r="N28" s="10"/>
      <c r="O28" s="10"/>
      <c r="P28" s="10"/>
      <c r="Q28" s="10"/>
      <c r="R28" s="15">
        <f t="shared" si="0"/>
        <v>191</v>
      </c>
      <c r="S28" s="13">
        <f t="shared" si="1"/>
        <v>2</v>
      </c>
    </row>
    <row r="29" spans="1:19" ht="15">
      <c r="A29" s="8">
        <v>28</v>
      </c>
      <c r="B29" s="9" t="s">
        <v>827</v>
      </c>
      <c r="C29" s="9" t="s">
        <v>828</v>
      </c>
      <c r="D29" s="9" t="s">
        <v>764</v>
      </c>
      <c r="E29" s="10"/>
      <c r="F29" s="10"/>
      <c r="G29" s="10"/>
      <c r="H29" s="10"/>
      <c r="I29" s="10"/>
      <c r="J29" s="10"/>
      <c r="K29" s="11"/>
      <c r="L29" s="10">
        <v>99</v>
      </c>
      <c r="M29" s="10"/>
      <c r="N29" s="10"/>
      <c r="O29" s="10"/>
      <c r="P29" s="10">
        <v>90</v>
      </c>
      <c r="Q29" s="10"/>
      <c r="R29" s="15">
        <f t="shared" si="0"/>
        <v>189</v>
      </c>
      <c r="S29" s="13">
        <f t="shared" si="1"/>
        <v>2</v>
      </c>
    </row>
    <row r="30" spans="1:19" ht="15">
      <c r="A30" s="8">
        <v>29</v>
      </c>
      <c r="B30" s="9" t="s">
        <v>754</v>
      </c>
      <c r="C30" s="9" t="s">
        <v>755</v>
      </c>
      <c r="D30" s="9" t="s">
        <v>756</v>
      </c>
      <c r="E30" s="10"/>
      <c r="F30" s="10"/>
      <c r="G30" s="10"/>
      <c r="H30" s="10"/>
      <c r="I30" s="10"/>
      <c r="J30" s="10">
        <v>87</v>
      </c>
      <c r="K30" s="11"/>
      <c r="L30" s="10">
        <v>96</v>
      </c>
      <c r="M30" s="10"/>
      <c r="N30" s="10"/>
      <c r="O30" s="10"/>
      <c r="P30" s="10"/>
      <c r="Q30" s="10"/>
      <c r="R30" s="15">
        <f t="shared" si="0"/>
        <v>183</v>
      </c>
      <c r="S30" s="13">
        <f t="shared" si="1"/>
        <v>2</v>
      </c>
    </row>
    <row r="31" spans="1:19" ht="15">
      <c r="A31" s="8">
        <v>30</v>
      </c>
      <c r="B31" s="9" t="s">
        <v>829</v>
      </c>
      <c r="C31" s="9" t="s">
        <v>830</v>
      </c>
      <c r="D31" s="9" t="s">
        <v>831</v>
      </c>
      <c r="E31" s="10">
        <v>5</v>
      </c>
      <c r="F31" s="10"/>
      <c r="G31" s="10">
        <v>5</v>
      </c>
      <c r="H31" s="10"/>
      <c r="I31" s="10"/>
      <c r="J31" s="10">
        <v>104</v>
      </c>
      <c r="K31" s="11"/>
      <c r="L31" s="10"/>
      <c r="M31" s="10"/>
      <c r="N31" s="10"/>
      <c r="O31" s="10"/>
      <c r="P31" s="10"/>
      <c r="Q31" s="10"/>
      <c r="R31" s="15">
        <f t="shared" si="0"/>
        <v>114</v>
      </c>
      <c r="S31" s="13">
        <f t="shared" si="1"/>
        <v>3</v>
      </c>
    </row>
    <row r="32" spans="1:19" ht="15">
      <c r="A32" s="8">
        <v>31</v>
      </c>
      <c r="B32" s="9" t="s">
        <v>307</v>
      </c>
      <c r="C32" s="9" t="s">
        <v>732</v>
      </c>
      <c r="D32" s="9" t="s">
        <v>723</v>
      </c>
      <c r="E32" s="10">
        <v>5</v>
      </c>
      <c r="F32" s="10">
        <v>92</v>
      </c>
      <c r="G32" s="10">
        <v>5</v>
      </c>
      <c r="H32" s="10">
        <v>5</v>
      </c>
      <c r="I32" s="10"/>
      <c r="J32" s="10"/>
      <c r="K32" s="11"/>
      <c r="L32" s="10"/>
      <c r="M32" s="10"/>
      <c r="N32" s="10"/>
      <c r="O32" s="10"/>
      <c r="P32" s="10"/>
      <c r="Q32" s="10"/>
      <c r="R32" s="15">
        <f t="shared" si="0"/>
        <v>107</v>
      </c>
      <c r="S32" s="13">
        <f t="shared" si="1"/>
        <v>4</v>
      </c>
    </row>
    <row r="33" spans="1:19" ht="15">
      <c r="A33" s="8">
        <v>31</v>
      </c>
      <c r="B33" s="9" t="s">
        <v>434</v>
      </c>
      <c r="C33" s="9" t="s">
        <v>435</v>
      </c>
      <c r="D33" s="9" t="s">
        <v>769</v>
      </c>
      <c r="E33" s="10"/>
      <c r="F33" s="10"/>
      <c r="G33" s="10">
        <v>5</v>
      </c>
      <c r="H33" s="10">
        <v>5</v>
      </c>
      <c r="I33" s="10"/>
      <c r="J33" s="10">
        <v>97</v>
      </c>
      <c r="K33" s="11"/>
      <c r="L33" s="10"/>
      <c r="M33" s="10"/>
      <c r="N33" s="10"/>
      <c r="O33" s="10"/>
      <c r="P33" s="10"/>
      <c r="Q33" s="10"/>
      <c r="R33" s="15">
        <f t="shared" si="0"/>
        <v>107</v>
      </c>
      <c r="S33" s="13">
        <f t="shared" si="1"/>
        <v>3</v>
      </c>
    </row>
    <row r="34" spans="1:19" ht="15">
      <c r="A34" s="8">
        <v>33</v>
      </c>
      <c r="B34" s="9" t="s">
        <v>276</v>
      </c>
      <c r="C34" s="9" t="s">
        <v>636</v>
      </c>
      <c r="D34" s="9" t="s">
        <v>770</v>
      </c>
      <c r="E34" s="10">
        <v>5</v>
      </c>
      <c r="F34" s="10"/>
      <c r="G34" s="10"/>
      <c r="H34" s="10"/>
      <c r="I34" s="10"/>
      <c r="J34" s="10">
        <v>96</v>
      </c>
      <c r="K34" s="11"/>
      <c r="L34" s="10"/>
      <c r="M34" s="10"/>
      <c r="N34" s="10"/>
      <c r="O34" s="10"/>
      <c r="P34" s="10">
        <v>5</v>
      </c>
      <c r="Q34" s="10"/>
      <c r="R34" s="15">
        <f t="shared" si="0"/>
        <v>106</v>
      </c>
      <c r="S34" s="13">
        <f t="shared" si="1"/>
        <v>3</v>
      </c>
    </row>
    <row r="35" spans="1:19" ht="15">
      <c r="A35" s="8">
        <v>34</v>
      </c>
      <c r="B35" s="9" t="s">
        <v>829</v>
      </c>
      <c r="C35" s="9" t="s">
        <v>830</v>
      </c>
      <c r="D35" s="9" t="s">
        <v>832</v>
      </c>
      <c r="E35" s="10">
        <v>103</v>
      </c>
      <c r="F35" s="10"/>
      <c r="G35" s="10"/>
      <c r="H35" s="10"/>
      <c r="I35" s="10"/>
      <c r="J35" s="10"/>
      <c r="K35" s="11"/>
      <c r="L35" s="10"/>
      <c r="M35" s="10"/>
      <c r="N35" s="10"/>
      <c r="O35" s="10"/>
      <c r="P35" s="10"/>
      <c r="Q35" s="10"/>
      <c r="R35" s="15">
        <f t="shared" si="0"/>
        <v>103</v>
      </c>
      <c r="S35" s="13">
        <f t="shared" si="1"/>
        <v>1</v>
      </c>
    </row>
    <row r="36" spans="1:19" ht="15">
      <c r="A36" s="8">
        <v>35</v>
      </c>
      <c r="B36" s="9" t="s">
        <v>307</v>
      </c>
      <c r="C36" s="9" t="s">
        <v>477</v>
      </c>
      <c r="D36" s="9" t="s">
        <v>723</v>
      </c>
      <c r="E36" s="10"/>
      <c r="F36" s="10"/>
      <c r="G36" s="10"/>
      <c r="H36" s="10"/>
      <c r="I36" s="10">
        <v>101</v>
      </c>
      <c r="J36" s="10"/>
      <c r="K36" s="11"/>
      <c r="L36" s="10"/>
      <c r="M36" s="10"/>
      <c r="N36" s="10"/>
      <c r="O36" s="10"/>
      <c r="P36" s="10"/>
      <c r="Q36" s="10"/>
      <c r="R36" s="15">
        <f t="shared" si="0"/>
        <v>101</v>
      </c>
      <c r="S36" s="13">
        <f t="shared" si="1"/>
        <v>1</v>
      </c>
    </row>
    <row r="37" spans="1:19" ht="15">
      <c r="A37" s="8">
        <v>36</v>
      </c>
      <c r="B37" s="9" t="s">
        <v>536</v>
      </c>
      <c r="C37" s="9" t="s">
        <v>537</v>
      </c>
      <c r="D37" s="9" t="s">
        <v>833</v>
      </c>
      <c r="E37" s="10"/>
      <c r="F37" s="10"/>
      <c r="G37" s="10"/>
      <c r="H37" s="10"/>
      <c r="I37" s="10"/>
      <c r="J37" s="10"/>
      <c r="K37" s="11"/>
      <c r="L37" s="10"/>
      <c r="M37" s="10"/>
      <c r="N37" s="10">
        <v>5</v>
      </c>
      <c r="O37" s="10">
        <v>95</v>
      </c>
      <c r="P37" s="10"/>
      <c r="Q37" s="10"/>
      <c r="R37" s="15">
        <f t="shared" si="0"/>
        <v>100</v>
      </c>
      <c r="S37" s="13">
        <f t="shared" si="1"/>
        <v>2</v>
      </c>
    </row>
    <row r="38" spans="1:19" ht="15">
      <c r="A38" s="8">
        <v>37</v>
      </c>
      <c r="B38" s="9" t="s">
        <v>734</v>
      </c>
      <c r="C38" s="9" t="s">
        <v>221</v>
      </c>
      <c r="D38" s="9" t="s">
        <v>834</v>
      </c>
      <c r="E38" s="10"/>
      <c r="F38" s="10">
        <v>5</v>
      </c>
      <c r="G38" s="10">
        <v>92</v>
      </c>
      <c r="H38" s="10"/>
      <c r="I38" s="10"/>
      <c r="J38" s="10"/>
      <c r="K38" s="11"/>
      <c r="L38" s="10"/>
      <c r="M38" s="10"/>
      <c r="N38" s="10"/>
      <c r="O38" s="10"/>
      <c r="P38" s="10"/>
      <c r="Q38" s="10"/>
      <c r="R38" s="15">
        <f t="shared" si="0"/>
        <v>97</v>
      </c>
      <c r="S38" s="13">
        <f t="shared" si="1"/>
        <v>2</v>
      </c>
    </row>
    <row r="39" spans="1:19" ht="15">
      <c r="A39" s="8">
        <v>37</v>
      </c>
      <c r="B39" s="9" t="s">
        <v>259</v>
      </c>
      <c r="C39" s="9" t="s">
        <v>260</v>
      </c>
      <c r="D39" s="9" t="s">
        <v>835</v>
      </c>
      <c r="E39" s="10">
        <v>97</v>
      </c>
      <c r="F39" s="10"/>
      <c r="G39" s="10"/>
      <c r="H39" s="10"/>
      <c r="I39" s="10"/>
      <c r="J39" s="10"/>
      <c r="K39" s="11"/>
      <c r="L39" s="10"/>
      <c r="M39" s="10"/>
      <c r="N39" s="10"/>
      <c r="O39" s="10"/>
      <c r="P39" s="10"/>
      <c r="Q39" s="10"/>
      <c r="R39" s="15">
        <f t="shared" si="0"/>
        <v>97</v>
      </c>
      <c r="S39" s="13">
        <f t="shared" si="1"/>
        <v>1</v>
      </c>
    </row>
    <row r="40" spans="1:19" ht="15">
      <c r="A40" s="8">
        <v>39</v>
      </c>
      <c r="B40" s="9" t="s">
        <v>836</v>
      </c>
      <c r="C40" s="9" t="s">
        <v>455</v>
      </c>
      <c r="D40" s="9" t="s">
        <v>456</v>
      </c>
      <c r="E40" s="10"/>
      <c r="F40" s="10"/>
      <c r="G40" s="10"/>
      <c r="H40" s="10"/>
      <c r="I40" s="10">
        <v>94</v>
      </c>
      <c r="J40" s="10"/>
      <c r="K40" s="11"/>
      <c r="L40" s="10"/>
      <c r="M40" s="10"/>
      <c r="N40" s="10"/>
      <c r="O40" s="10"/>
      <c r="P40" s="10"/>
      <c r="Q40" s="10"/>
      <c r="R40" s="15">
        <f t="shared" si="0"/>
        <v>94</v>
      </c>
      <c r="S40" s="13">
        <f t="shared" si="1"/>
        <v>1</v>
      </c>
    </row>
    <row r="41" spans="1:19" ht="15">
      <c r="A41" s="8">
        <v>40</v>
      </c>
      <c r="B41" s="9" t="s">
        <v>434</v>
      </c>
      <c r="C41" s="9" t="s">
        <v>435</v>
      </c>
      <c r="D41" s="9" t="s">
        <v>835</v>
      </c>
      <c r="E41" s="10"/>
      <c r="F41" s="10"/>
      <c r="G41" s="10"/>
      <c r="H41" s="10"/>
      <c r="I41" s="10"/>
      <c r="J41" s="10">
        <v>90</v>
      </c>
      <c r="K41" s="11"/>
      <c r="L41" s="10"/>
      <c r="M41" s="10"/>
      <c r="N41" s="10"/>
      <c r="O41" s="10"/>
      <c r="P41" s="10"/>
      <c r="Q41" s="10"/>
      <c r="R41" s="15">
        <f t="shared" si="0"/>
        <v>90</v>
      </c>
      <c r="S41" s="13">
        <f t="shared" si="1"/>
        <v>1</v>
      </c>
    </row>
    <row r="42" spans="1:19" ht="15">
      <c r="A42" s="8">
        <v>41</v>
      </c>
      <c r="B42" s="9" t="s">
        <v>106</v>
      </c>
      <c r="C42" s="9" t="s">
        <v>107</v>
      </c>
      <c r="D42" s="9" t="s">
        <v>768</v>
      </c>
      <c r="E42" s="10"/>
      <c r="F42" s="10"/>
      <c r="G42" s="10"/>
      <c r="H42" s="10"/>
      <c r="I42" s="10"/>
      <c r="J42" s="10">
        <v>89</v>
      </c>
      <c r="K42" s="11"/>
      <c r="L42" s="10"/>
      <c r="M42" s="10"/>
      <c r="N42" s="10"/>
      <c r="O42" s="10"/>
      <c r="P42" s="10"/>
      <c r="Q42" s="10"/>
      <c r="R42" s="15">
        <f t="shared" si="0"/>
        <v>89</v>
      </c>
      <c r="S42" s="13">
        <f t="shared" si="1"/>
        <v>1</v>
      </c>
    </row>
    <row r="43" spans="1:19" ht="15">
      <c r="A43" s="8">
        <v>42</v>
      </c>
      <c r="B43" s="9" t="s">
        <v>837</v>
      </c>
      <c r="C43" s="9" t="s">
        <v>138</v>
      </c>
      <c r="D43" s="9" t="s">
        <v>838</v>
      </c>
      <c r="E43" s="10"/>
      <c r="F43" s="10"/>
      <c r="G43" s="10"/>
      <c r="H43" s="10"/>
      <c r="I43" s="10"/>
      <c r="J43" s="10">
        <v>88</v>
      </c>
      <c r="K43" s="11"/>
      <c r="L43" s="10"/>
      <c r="M43" s="10"/>
      <c r="N43" s="10"/>
      <c r="O43" s="10"/>
      <c r="P43" s="10"/>
      <c r="Q43" s="10"/>
      <c r="R43" s="15">
        <f t="shared" si="0"/>
        <v>88</v>
      </c>
      <c r="S43" s="13">
        <f t="shared" si="1"/>
        <v>1</v>
      </c>
    </row>
    <row r="44" spans="1:19" ht="15">
      <c r="A44" s="8">
        <v>43</v>
      </c>
      <c r="B44" s="9" t="s">
        <v>734</v>
      </c>
      <c r="C44" s="9" t="s">
        <v>221</v>
      </c>
      <c r="D44" s="9" t="s">
        <v>839</v>
      </c>
      <c r="E44" s="10"/>
      <c r="F44" s="10"/>
      <c r="G44" s="10"/>
      <c r="H44" s="10">
        <v>5</v>
      </c>
      <c r="I44" s="10"/>
      <c r="J44" s="10"/>
      <c r="K44" s="11"/>
      <c r="L44" s="10"/>
      <c r="M44" s="10"/>
      <c r="N44" s="10"/>
      <c r="O44" s="10"/>
      <c r="P44" s="10"/>
      <c r="Q44" s="10"/>
      <c r="R44" s="15">
        <f t="shared" si="0"/>
        <v>5</v>
      </c>
      <c r="S44" s="13">
        <f t="shared" si="1"/>
        <v>1</v>
      </c>
    </row>
    <row r="45" spans="1:19" ht="15">
      <c r="A45" s="8">
        <v>43</v>
      </c>
      <c r="B45" s="9" t="s">
        <v>748</v>
      </c>
      <c r="C45" s="9" t="s">
        <v>749</v>
      </c>
      <c r="D45" s="9" t="s">
        <v>750</v>
      </c>
      <c r="E45" s="10"/>
      <c r="F45" s="10">
        <v>5</v>
      </c>
      <c r="G45" s="10"/>
      <c r="H45" s="10"/>
      <c r="I45" s="10"/>
      <c r="J45" s="10"/>
      <c r="K45" s="11"/>
      <c r="L45" s="10"/>
      <c r="M45" s="10"/>
      <c r="N45" s="10"/>
      <c r="O45" s="10"/>
      <c r="P45" s="10"/>
      <c r="Q45" s="10"/>
      <c r="R45" s="15">
        <f t="shared" si="0"/>
        <v>5</v>
      </c>
      <c r="S45" s="13">
        <f t="shared" si="1"/>
        <v>1</v>
      </c>
    </row>
  </sheetData>
  <sortState xmlns:xlrd2="http://schemas.microsoft.com/office/spreadsheetml/2017/richdata2" ref="A2:S45">
    <sortCondition descending="1" ref="R2:R45"/>
  </sortState>
  <conditionalFormatting sqref="S1">
    <cfRule type="cellIs" dxfId="14" priority="3" stopIfTrue="1" operator="greaterThan">
      <formula>10</formula>
    </cfRule>
  </conditionalFormatting>
  <conditionalFormatting sqref="E2:Q9">
    <cfRule type="expression" dxfId="13" priority="11" stopIfTrue="1">
      <formula>NOT(ISERROR(SEARCH("s",E2)))</formula>
    </cfRule>
  </conditionalFormatting>
  <conditionalFormatting sqref="E2:Q24">
    <cfRule type="expression" dxfId="12" priority="10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2677-C940-4535-A38D-CA9406F193BE}">
  <dimension ref="A1:AMH21"/>
  <sheetViews>
    <sheetView workbookViewId="0"/>
  </sheetViews>
  <sheetFormatPr baseColWidth="10" defaultColWidth="11.25" defaultRowHeight="14.45"/>
  <cols>
    <col min="1" max="1" width="4.125" style="14" customWidth="1"/>
    <col min="2" max="2" width="14.625" style="14" customWidth="1"/>
    <col min="3" max="3" width="10.75" style="14" customWidth="1"/>
    <col min="4" max="4" width="25.375" style="14" customWidth="1"/>
    <col min="5" max="19" width="4.875" style="14" customWidth="1"/>
    <col min="20" max="1021" width="10.625" style="14" customWidth="1"/>
    <col min="1022" max="1024" width="10.625" customWidth="1"/>
    <col min="1025" max="1025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37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840</v>
      </c>
      <c r="C2" s="9" t="s">
        <v>841</v>
      </c>
      <c r="D2" s="9" t="s">
        <v>842</v>
      </c>
      <c r="E2" s="10"/>
      <c r="F2" s="10">
        <v>103</v>
      </c>
      <c r="G2" s="10">
        <v>98</v>
      </c>
      <c r="H2" s="10">
        <v>101</v>
      </c>
      <c r="I2" s="10">
        <v>103</v>
      </c>
      <c r="J2" s="10" t="s">
        <v>37</v>
      </c>
      <c r="K2" s="11"/>
      <c r="L2" s="10">
        <v>103</v>
      </c>
      <c r="M2" s="10"/>
      <c r="N2" s="10">
        <v>102</v>
      </c>
      <c r="O2" s="10" t="s">
        <v>53</v>
      </c>
      <c r="P2" s="10" t="s">
        <v>53</v>
      </c>
      <c r="Q2" s="10">
        <v>98</v>
      </c>
      <c r="R2" s="12">
        <f t="shared" ref="R2:R21" si="0">SUM(E2:Q2)</f>
        <v>708</v>
      </c>
      <c r="S2" s="13">
        <f t="shared" ref="S2:S21" si="1">COUNT(E2:Q2)</f>
        <v>7</v>
      </c>
    </row>
    <row r="3" spans="1:1022" ht="15">
      <c r="A3" s="8">
        <v>2</v>
      </c>
      <c r="B3" s="9" t="s">
        <v>373</v>
      </c>
      <c r="C3" s="9" t="s">
        <v>64</v>
      </c>
      <c r="D3" s="9" t="s">
        <v>843</v>
      </c>
      <c r="E3" s="10" t="s">
        <v>305</v>
      </c>
      <c r="F3" s="10">
        <v>98</v>
      </c>
      <c r="G3" s="10" t="s">
        <v>305</v>
      </c>
      <c r="H3" s="10">
        <v>103</v>
      </c>
      <c r="I3" s="10">
        <v>98</v>
      </c>
      <c r="J3" s="10">
        <v>104</v>
      </c>
      <c r="K3" s="11"/>
      <c r="L3" s="10" t="s">
        <v>37</v>
      </c>
      <c r="M3" s="10"/>
      <c r="N3" s="10">
        <v>101</v>
      </c>
      <c r="O3" s="10">
        <v>101</v>
      </c>
      <c r="P3" s="10">
        <v>101</v>
      </c>
      <c r="Q3" s="10" t="s">
        <v>305</v>
      </c>
      <c r="R3" s="15">
        <f t="shared" si="0"/>
        <v>706</v>
      </c>
      <c r="S3" s="13">
        <f t="shared" si="1"/>
        <v>7</v>
      </c>
    </row>
    <row r="4" spans="1:1022" ht="15">
      <c r="A4" s="8">
        <v>3</v>
      </c>
      <c r="B4" s="9" t="s">
        <v>801</v>
      </c>
      <c r="C4" s="9" t="s">
        <v>537</v>
      </c>
      <c r="D4" s="9" t="s">
        <v>802</v>
      </c>
      <c r="E4" s="10" t="s">
        <v>53</v>
      </c>
      <c r="F4" s="10" t="s">
        <v>305</v>
      </c>
      <c r="G4" s="10" t="s">
        <v>37</v>
      </c>
      <c r="H4" s="10"/>
      <c r="I4" s="10">
        <v>101</v>
      </c>
      <c r="J4" s="10">
        <v>102</v>
      </c>
      <c r="K4" s="11"/>
      <c r="L4" s="10">
        <v>98</v>
      </c>
      <c r="M4" s="10">
        <v>102</v>
      </c>
      <c r="N4" s="10">
        <v>104</v>
      </c>
      <c r="O4" s="10"/>
      <c r="P4" s="10">
        <v>98</v>
      </c>
      <c r="Q4" s="10">
        <v>99</v>
      </c>
      <c r="R4" s="15">
        <f t="shared" si="0"/>
        <v>704</v>
      </c>
      <c r="S4" s="13">
        <f t="shared" si="1"/>
        <v>7</v>
      </c>
    </row>
    <row r="5" spans="1:1022" ht="15">
      <c r="A5" s="8">
        <v>4</v>
      </c>
      <c r="B5" s="9" t="s">
        <v>402</v>
      </c>
      <c r="C5" s="9" t="s">
        <v>403</v>
      </c>
      <c r="D5" s="9" t="s">
        <v>844</v>
      </c>
      <c r="E5" s="10">
        <v>96</v>
      </c>
      <c r="F5" s="10">
        <v>95</v>
      </c>
      <c r="G5" s="10"/>
      <c r="H5" s="10">
        <v>98</v>
      </c>
      <c r="I5" s="10">
        <v>99</v>
      </c>
      <c r="J5" s="10"/>
      <c r="K5" s="11"/>
      <c r="L5" s="10">
        <v>99</v>
      </c>
      <c r="M5" s="10">
        <v>99</v>
      </c>
      <c r="N5" s="10"/>
      <c r="O5" s="10"/>
      <c r="P5" s="10" t="s">
        <v>53</v>
      </c>
      <c r="Q5" s="10">
        <v>94</v>
      </c>
      <c r="R5" s="15">
        <f t="shared" si="0"/>
        <v>680</v>
      </c>
      <c r="S5" s="13">
        <f t="shared" si="1"/>
        <v>7</v>
      </c>
    </row>
    <row r="6" spans="1:1022" ht="15">
      <c r="A6" s="8">
        <v>5</v>
      </c>
      <c r="B6" s="9" t="s">
        <v>470</v>
      </c>
      <c r="C6" s="9" t="s">
        <v>471</v>
      </c>
      <c r="D6" s="9" t="s">
        <v>845</v>
      </c>
      <c r="E6" s="10">
        <v>103</v>
      </c>
      <c r="F6" s="10">
        <v>101</v>
      </c>
      <c r="G6" s="10">
        <v>103</v>
      </c>
      <c r="H6" s="10"/>
      <c r="I6" s="10"/>
      <c r="J6" s="10"/>
      <c r="K6" s="11"/>
      <c r="L6" s="10">
        <v>97</v>
      </c>
      <c r="M6" s="10"/>
      <c r="N6" s="10"/>
      <c r="O6" s="10"/>
      <c r="P6" s="10">
        <v>97</v>
      </c>
      <c r="Q6" s="10"/>
      <c r="R6" s="15">
        <f t="shared" si="0"/>
        <v>501</v>
      </c>
      <c r="S6" s="13">
        <f t="shared" si="1"/>
        <v>5</v>
      </c>
    </row>
    <row r="7" spans="1:1022" ht="15">
      <c r="A7" s="8">
        <v>6</v>
      </c>
      <c r="B7" s="9" t="s">
        <v>526</v>
      </c>
      <c r="C7" s="9" t="s">
        <v>527</v>
      </c>
      <c r="D7" s="9" t="s">
        <v>846</v>
      </c>
      <c r="E7" s="10">
        <v>98</v>
      </c>
      <c r="F7" s="10"/>
      <c r="G7" s="10">
        <v>99</v>
      </c>
      <c r="H7" s="10"/>
      <c r="I7" s="10"/>
      <c r="J7" s="10">
        <v>99</v>
      </c>
      <c r="K7" s="11"/>
      <c r="L7" s="10"/>
      <c r="M7" s="10"/>
      <c r="N7" s="10"/>
      <c r="O7" s="10"/>
      <c r="P7" s="10">
        <v>99</v>
      </c>
      <c r="Q7" s="10">
        <v>101</v>
      </c>
      <c r="R7" s="15">
        <f t="shared" si="0"/>
        <v>496</v>
      </c>
      <c r="S7" s="13">
        <f t="shared" si="1"/>
        <v>5</v>
      </c>
    </row>
    <row r="8" spans="1:1022" ht="15">
      <c r="A8" s="8">
        <v>7</v>
      </c>
      <c r="B8" s="9" t="s">
        <v>528</v>
      </c>
      <c r="C8" s="9" t="s">
        <v>529</v>
      </c>
      <c r="D8" s="9" t="s">
        <v>847</v>
      </c>
      <c r="E8" s="10"/>
      <c r="F8" s="10"/>
      <c r="G8" s="10"/>
      <c r="H8" s="10"/>
      <c r="I8" s="10"/>
      <c r="J8" s="10"/>
      <c r="K8" s="11"/>
      <c r="L8" s="10"/>
      <c r="M8" s="10"/>
      <c r="N8" s="10">
        <v>99</v>
      </c>
      <c r="O8" s="10">
        <v>99</v>
      </c>
      <c r="P8" s="10">
        <v>104</v>
      </c>
      <c r="Q8" s="10">
        <v>96</v>
      </c>
      <c r="R8" s="15">
        <f t="shared" si="0"/>
        <v>398</v>
      </c>
      <c r="S8" s="13">
        <f t="shared" si="1"/>
        <v>4</v>
      </c>
    </row>
    <row r="9" spans="1:1022" ht="15">
      <c r="A9" s="8">
        <v>8</v>
      </c>
      <c r="B9" s="9" t="s">
        <v>815</v>
      </c>
      <c r="C9" s="9" t="s">
        <v>816</v>
      </c>
      <c r="D9" s="9" t="s">
        <v>817</v>
      </c>
      <c r="E9" s="10">
        <v>95</v>
      </c>
      <c r="F9" s="10"/>
      <c r="G9" s="10">
        <v>95</v>
      </c>
      <c r="H9" s="10">
        <v>97</v>
      </c>
      <c r="I9" s="10">
        <v>5</v>
      </c>
      <c r="J9" s="10">
        <v>97</v>
      </c>
      <c r="K9" s="11"/>
      <c r="L9" s="10"/>
      <c r="M9" s="10"/>
      <c r="N9" s="10"/>
      <c r="O9" s="10"/>
      <c r="P9" s="10"/>
      <c r="Q9" s="10"/>
      <c r="R9" s="15">
        <f t="shared" si="0"/>
        <v>389</v>
      </c>
      <c r="S9" s="13">
        <f t="shared" si="1"/>
        <v>5</v>
      </c>
    </row>
    <row r="10" spans="1:1022" ht="15">
      <c r="A10" s="8">
        <v>8</v>
      </c>
      <c r="B10" s="16" t="s">
        <v>387</v>
      </c>
      <c r="C10" s="16" t="s">
        <v>388</v>
      </c>
      <c r="D10" s="16" t="s">
        <v>821</v>
      </c>
      <c r="E10" s="17">
        <v>99</v>
      </c>
      <c r="F10" s="17">
        <v>99</v>
      </c>
      <c r="G10" s="17"/>
      <c r="H10" s="17"/>
      <c r="I10" s="17"/>
      <c r="J10" s="17">
        <v>95</v>
      </c>
      <c r="K10" s="18"/>
      <c r="L10" s="17"/>
      <c r="M10" s="17"/>
      <c r="N10" s="17"/>
      <c r="O10" s="17"/>
      <c r="P10" s="17">
        <v>96</v>
      </c>
      <c r="Q10" s="17"/>
      <c r="R10" s="15">
        <f t="shared" si="0"/>
        <v>389</v>
      </c>
      <c r="S10" s="13">
        <f t="shared" si="1"/>
        <v>4</v>
      </c>
    </row>
    <row r="11" spans="1:1022" ht="15">
      <c r="A11" s="8">
        <v>10</v>
      </c>
      <c r="B11" s="9" t="s">
        <v>532</v>
      </c>
      <c r="C11" s="9" t="s">
        <v>533</v>
      </c>
      <c r="D11" s="9" t="s">
        <v>848</v>
      </c>
      <c r="E11" s="10"/>
      <c r="F11" s="10">
        <v>96</v>
      </c>
      <c r="G11" s="10"/>
      <c r="H11" s="10"/>
      <c r="I11" s="10"/>
      <c r="J11" s="10">
        <v>98</v>
      </c>
      <c r="K11" s="11"/>
      <c r="L11" s="10"/>
      <c r="M11" s="10"/>
      <c r="N11" s="10">
        <v>98</v>
      </c>
      <c r="O11" s="10"/>
      <c r="P11" s="10"/>
      <c r="Q11" s="10"/>
      <c r="R11" s="15">
        <f t="shared" si="0"/>
        <v>292</v>
      </c>
      <c r="S11" s="13">
        <f t="shared" si="1"/>
        <v>3</v>
      </c>
    </row>
    <row r="12" spans="1:1022" ht="15">
      <c r="A12" s="8">
        <v>11</v>
      </c>
      <c r="B12" s="16" t="s">
        <v>528</v>
      </c>
      <c r="C12" s="16" t="s">
        <v>529</v>
      </c>
      <c r="D12" s="16" t="s">
        <v>849</v>
      </c>
      <c r="E12" s="17"/>
      <c r="F12" s="17"/>
      <c r="G12" s="17"/>
      <c r="H12" s="17">
        <v>99</v>
      </c>
      <c r="I12" s="17">
        <v>5</v>
      </c>
      <c r="J12" s="17">
        <v>5</v>
      </c>
      <c r="K12" s="18"/>
      <c r="L12" s="17"/>
      <c r="M12" s="17"/>
      <c r="N12" s="17">
        <v>96</v>
      </c>
      <c r="O12" s="17"/>
      <c r="P12" s="17">
        <v>5</v>
      </c>
      <c r="Q12" s="17"/>
      <c r="R12" s="15">
        <f t="shared" si="0"/>
        <v>210</v>
      </c>
      <c r="S12" s="13">
        <f t="shared" si="1"/>
        <v>5</v>
      </c>
    </row>
    <row r="13" spans="1:1022" ht="15">
      <c r="A13" s="8">
        <v>12</v>
      </c>
      <c r="B13" s="9" t="s">
        <v>528</v>
      </c>
      <c r="C13" s="9" t="s">
        <v>529</v>
      </c>
      <c r="D13" s="9" t="s">
        <v>850</v>
      </c>
      <c r="E13" s="10"/>
      <c r="F13" s="10"/>
      <c r="G13" s="10"/>
      <c r="H13" s="10"/>
      <c r="I13" s="10"/>
      <c r="J13" s="10"/>
      <c r="K13" s="11"/>
      <c r="L13" s="10"/>
      <c r="M13" s="10"/>
      <c r="N13" s="10"/>
      <c r="O13" s="10"/>
      <c r="P13" s="10">
        <v>102</v>
      </c>
      <c r="Q13" s="10">
        <v>102</v>
      </c>
      <c r="R13" s="15">
        <f t="shared" si="0"/>
        <v>204</v>
      </c>
      <c r="S13" s="13">
        <f t="shared" si="1"/>
        <v>2</v>
      </c>
    </row>
    <row r="14" spans="1:1022" ht="15">
      <c r="A14" s="8">
        <v>13</v>
      </c>
      <c r="B14" s="9" t="s">
        <v>81</v>
      </c>
      <c r="C14" s="9" t="s">
        <v>82</v>
      </c>
      <c r="D14" s="9" t="s">
        <v>811</v>
      </c>
      <c r="E14" s="10"/>
      <c r="F14" s="10"/>
      <c r="G14" s="10"/>
      <c r="H14" s="10"/>
      <c r="I14" s="10"/>
      <c r="J14" s="10"/>
      <c r="K14" s="11"/>
      <c r="L14" s="10"/>
      <c r="M14" s="10"/>
      <c r="N14" s="10">
        <v>5</v>
      </c>
      <c r="O14" s="10">
        <v>98</v>
      </c>
      <c r="P14" s="10">
        <v>5</v>
      </c>
      <c r="Q14" s="10">
        <v>5</v>
      </c>
      <c r="R14" s="15">
        <f t="shared" si="0"/>
        <v>113</v>
      </c>
      <c r="S14" s="13">
        <f t="shared" si="1"/>
        <v>4</v>
      </c>
    </row>
    <row r="15" spans="1:1022" ht="15">
      <c r="A15" s="8">
        <v>14</v>
      </c>
      <c r="B15" s="9" t="s">
        <v>532</v>
      </c>
      <c r="C15" s="9" t="s">
        <v>533</v>
      </c>
      <c r="D15" s="9" t="s">
        <v>851</v>
      </c>
      <c r="E15" s="10"/>
      <c r="F15" s="10"/>
      <c r="G15" s="10">
        <v>101</v>
      </c>
      <c r="H15" s="10"/>
      <c r="I15" s="10"/>
      <c r="J15" s="10">
        <v>5</v>
      </c>
      <c r="K15" s="11"/>
      <c r="L15" s="10"/>
      <c r="M15" s="10"/>
      <c r="N15" s="10">
        <v>5</v>
      </c>
      <c r="O15" s="10"/>
      <c r="P15" s="10"/>
      <c r="Q15" s="10"/>
      <c r="R15" s="15">
        <f t="shared" si="0"/>
        <v>111</v>
      </c>
      <c r="S15" s="13">
        <f t="shared" si="1"/>
        <v>3</v>
      </c>
    </row>
    <row r="16" spans="1:1022" ht="15">
      <c r="A16" s="8">
        <v>15</v>
      </c>
      <c r="B16" s="9" t="s">
        <v>259</v>
      </c>
      <c r="C16" s="9" t="s">
        <v>260</v>
      </c>
      <c r="D16" s="9" t="s">
        <v>835</v>
      </c>
      <c r="E16" s="10">
        <v>101</v>
      </c>
      <c r="F16" s="10"/>
      <c r="G16" s="10"/>
      <c r="H16" s="10"/>
      <c r="I16" s="10"/>
      <c r="J16" s="10"/>
      <c r="K16" s="11"/>
      <c r="L16" s="10"/>
      <c r="M16" s="10"/>
      <c r="N16" s="10"/>
      <c r="O16" s="10"/>
      <c r="P16" s="10"/>
      <c r="Q16" s="10"/>
      <c r="R16" s="15">
        <f t="shared" si="0"/>
        <v>101</v>
      </c>
      <c r="S16" s="13">
        <f t="shared" si="1"/>
        <v>1</v>
      </c>
    </row>
    <row r="17" spans="1:19" ht="15">
      <c r="A17" s="8">
        <v>15</v>
      </c>
      <c r="B17" s="9" t="s">
        <v>528</v>
      </c>
      <c r="C17" s="9" t="s">
        <v>529</v>
      </c>
      <c r="D17" s="9" t="s">
        <v>667</v>
      </c>
      <c r="E17" s="10"/>
      <c r="F17" s="10"/>
      <c r="G17" s="10"/>
      <c r="H17" s="10"/>
      <c r="I17" s="10"/>
      <c r="J17" s="10">
        <v>101</v>
      </c>
      <c r="K17" s="11"/>
      <c r="L17" s="10"/>
      <c r="M17" s="10"/>
      <c r="N17" s="10"/>
      <c r="O17" s="10"/>
      <c r="P17" s="10"/>
      <c r="Q17" s="10"/>
      <c r="R17" s="15">
        <f t="shared" si="0"/>
        <v>101</v>
      </c>
      <c r="S17" s="13">
        <f t="shared" si="1"/>
        <v>1</v>
      </c>
    </row>
    <row r="18" spans="1:19" ht="15">
      <c r="A18" s="8">
        <v>17</v>
      </c>
      <c r="B18" s="9" t="s">
        <v>836</v>
      </c>
      <c r="C18" s="9" t="s">
        <v>455</v>
      </c>
      <c r="D18" s="9" t="s">
        <v>456</v>
      </c>
      <c r="E18" s="10"/>
      <c r="F18" s="10"/>
      <c r="G18" s="10"/>
      <c r="H18" s="10"/>
      <c r="I18" s="10">
        <v>97</v>
      </c>
      <c r="J18" s="10"/>
      <c r="K18" s="11"/>
      <c r="L18" s="10"/>
      <c r="M18" s="10"/>
      <c r="N18" s="10"/>
      <c r="O18" s="10"/>
      <c r="P18" s="10"/>
      <c r="Q18" s="10"/>
      <c r="R18" s="15">
        <f t="shared" si="0"/>
        <v>97</v>
      </c>
      <c r="S18" s="13">
        <f t="shared" si="1"/>
        <v>1</v>
      </c>
    </row>
    <row r="19" spans="1:19" ht="15">
      <c r="A19" s="8">
        <v>17</v>
      </c>
      <c r="B19" s="9" t="s">
        <v>808</v>
      </c>
      <c r="C19" s="9" t="s">
        <v>809</v>
      </c>
      <c r="D19" s="9" t="s">
        <v>810</v>
      </c>
      <c r="E19" s="10"/>
      <c r="F19" s="10"/>
      <c r="G19" s="10"/>
      <c r="H19" s="10"/>
      <c r="I19" s="10"/>
      <c r="J19" s="10"/>
      <c r="K19" s="11"/>
      <c r="L19" s="10"/>
      <c r="M19" s="10"/>
      <c r="N19" s="10">
        <v>97</v>
      </c>
      <c r="O19" s="10"/>
      <c r="P19" s="10"/>
      <c r="Q19" s="10"/>
      <c r="R19" s="15">
        <f t="shared" si="0"/>
        <v>97</v>
      </c>
      <c r="S19" s="13">
        <f t="shared" si="1"/>
        <v>1</v>
      </c>
    </row>
    <row r="20" spans="1:19" ht="15">
      <c r="A20" s="8">
        <v>19</v>
      </c>
      <c r="B20" s="9" t="s">
        <v>852</v>
      </c>
      <c r="C20" s="9" t="s">
        <v>853</v>
      </c>
      <c r="D20" s="9" t="s">
        <v>854</v>
      </c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>
        <v>5</v>
      </c>
      <c r="P20" s="10"/>
      <c r="Q20" s="10"/>
      <c r="R20" s="15">
        <f t="shared" si="0"/>
        <v>5</v>
      </c>
      <c r="S20" s="13">
        <f t="shared" si="1"/>
        <v>1</v>
      </c>
    </row>
    <row r="21" spans="1:19" ht="15">
      <c r="A21" s="8">
        <v>19</v>
      </c>
      <c r="B21" s="9" t="s">
        <v>690</v>
      </c>
      <c r="C21" s="9" t="s">
        <v>513</v>
      </c>
      <c r="D21" s="9" t="s">
        <v>818</v>
      </c>
      <c r="E21" s="10"/>
      <c r="F21" s="10"/>
      <c r="G21" s="10"/>
      <c r="H21" s="10"/>
      <c r="I21" s="10"/>
      <c r="J21" s="10"/>
      <c r="K21" s="11"/>
      <c r="L21" s="10">
        <v>5</v>
      </c>
      <c r="M21" s="10"/>
      <c r="N21" s="10"/>
      <c r="O21" s="10"/>
      <c r="P21" s="10"/>
      <c r="Q21" s="10"/>
      <c r="R21" s="15">
        <f t="shared" si="0"/>
        <v>5</v>
      </c>
      <c r="S21" s="13">
        <f t="shared" si="1"/>
        <v>1</v>
      </c>
    </row>
  </sheetData>
  <sortState xmlns:xlrd2="http://schemas.microsoft.com/office/spreadsheetml/2017/richdata2" ref="A2:S21">
    <sortCondition descending="1" ref="R2:R21"/>
  </sortState>
  <conditionalFormatting sqref="S1">
    <cfRule type="cellIs" dxfId="11" priority="3" stopIfTrue="1" operator="greaterThan">
      <formula>10</formula>
    </cfRule>
  </conditionalFormatting>
  <conditionalFormatting sqref="E2:Q8">
    <cfRule type="expression" dxfId="10" priority="13" stopIfTrue="1">
      <formula>NOT(ISERROR(SEARCH("s",E2)))</formula>
    </cfRule>
  </conditionalFormatting>
  <conditionalFormatting sqref="E2:Q17">
    <cfRule type="expression" dxfId="9" priority="12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3762-7456-4AD9-B84E-797CF8B35128}">
  <dimension ref="A1:AMH8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0.75" style="14" customWidth="1"/>
    <col min="4" max="4" width="25.375" style="14" customWidth="1"/>
    <col min="5" max="19" width="4.875" style="14" customWidth="1"/>
    <col min="20" max="1021" width="10.625" style="14" customWidth="1"/>
    <col min="1022" max="1024" width="10.625" customWidth="1"/>
    <col min="1025" max="1025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5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429</v>
      </c>
      <c r="C2" s="9" t="s">
        <v>44</v>
      </c>
      <c r="D2" s="9" t="s">
        <v>855</v>
      </c>
      <c r="E2" s="10">
        <v>101</v>
      </c>
      <c r="F2" s="10">
        <v>102</v>
      </c>
      <c r="G2" s="10">
        <v>102</v>
      </c>
      <c r="H2" s="10" t="s">
        <v>306</v>
      </c>
      <c r="I2" s="10"/>
      <c r="J2" s="10">
        <v>103</v>
      </c>
      <c r="K2" s="11"/>
      <c r="L2" s="10">
        <v>103</v>
      </c>
      <c r="M2" s="10"/>
      <c r="N2" s="10">
        <v>102</v>
      </c>
      <c r="O2" s="10"/>
      <c r="P2" s="10">
        <v>102</v>
      </c>
      <c r="Q2" s="10"/>
      <c r="R2" s="12">
        <f t="shared" ref="R2:R8" si="0">SUM(E2:Q2)</f>
        <v>715</v>
      </c>
      <c r="S2" s="13">
        <f t="shared" ref="S2:S8" si="1">COUNT(E2:Q2)</f>
        <v>7</v>
      </c>
      <c r="U2" s="38"/>
    </row>
    <row r="3" spans="1:1022" ht="15">
      <c r="A3" s="8">
        <v>2</v>
      </c>
      <c r="B3" s="9" t="s">
        <v>852</v>
      </c>
      <c r="C3" s="9" t="s">
        <v>853</v>
      </c>
      <c r="D3" s="9" t="s">
        <v>854</v>
      </c>
      <c r="E3" s="10">
        <v>103</v>
      </c>
      <c r="F3" s="10">
        <v>98</v>
      </c>
      <c r="G3" s="10">
        <v>99</v>
      </c>
      <c r="H3" s="10">
        <v>102</v>
      </c>
      <c r="I3" s="10" t="s">
        <v>53</v>
      </c>
      <c r="J3" s="10">
        <v>98</v>
      </c>
      <c r="K3" s="11"/>
      <c r="L3" s="10">
        <v>99</v>
      </c>
      <c r="M3" s="10" t="s">
        <v>53</v>
      </c>
      <c r="N3" s="10" t="s">
        <v>53</v>
      </c>
      <c r="O3" s="10"/>
      <c r="P3" s="10"/>
      <c r="Q3" s="10">
        <v>5</v>
      </c>
      <c r="R3" s="12">
        <f t="shared" si="0"/>
        <v>604</v>
      </c>
      <c r="S3" s="13">
        <f t="shared" si="1"/>
        <v>7</v>
      </c>
      <c r="U3" s="38"/>
    </row>
    <row r="4" spans="1:1022" ht="15">
      <c r="A4" s="8">
        <v>3</v>
      </c>
      <c r="B4" s="9" t="s">
        <v>402</v>
      </c>
      <c r="C4" s="9" t="s">
        <v>403</v>
      </c>
      <c r="D4" s="9" t="s">
        <v>844</v>
      </c>
      <c r="E4" s="10">
        <v>99</v>
      </c>
      <c r="F4" s="10" t="s">
        <v>53</v>
      </c>
      <c r="G4" s="10"/>
      <c r="H4" s="10">
        <v>98</v>
      </c>
      <c r="I4" s="10">
        <v>5</v>
      </c>
      <c r="J4" s="10"/>
      <c r="K4" s="11"/>
      <c r="L4" s="10">
        <v>98</v>
      </c>
      <c r="M4" s="10">
        <v>102</v>
      </c>
      <c r="N4" s="10"/>
      <c r="O4" s="10"/>
      <c r="P4" s="10">
        <v>5</v>
      </c>
      <c r="Q4" s="10">
        <v>98</v>
      </c>
      <c r="R4" s="12">
        <f t="shared" si="0"/>
        <v>505</v>
      </c>
      <c r="S4" s="13">
        <f t="shared" si="1"/>
        <v>7</v>
      </c>
      <c r="U4" s="38"/>
    </row>
    <row r="5" spans="1:1022" ht="15">
      <c r="A5" s="8">
        <v>4</v>
      </c>
      <c r="B5" s="9" t="s">
        <v>526</v>
      </c>
      <c r="C5" s="9" t="s">
        <v>527</v>
      </c>
      <c r="D5" s="9" t="s">
        <v>846</v>
      </c>
      <c r="E5" s="10">
        <v>5</v>
      </c>
      <c r="F5" s="10"/>
      <c r="G5" s="10">
        <v>98</v>
      </c>
      <c r="H5" s="10"/>
      <c r="I5" s="10"/>
      <c r="J5" s="10">
        <v>99</v>
      </c>
      <c r="K5" s="11"/>
      <c r="L5" s="10"/>
      <c r="M5" s="10"/>
      <c r="N5" s="10"/>
      <c r="O5" s="10"/>
      <c r="P5" s="10">
        <v>99</v>
      </c>
      <c r="Q5" s="10">
        <v>101</v>
      </c>
      <c r="R5" s="12">
        <f t="shared" si="0"/>
        <v>402</v>
      </c>
      <c r="S5" s="13">
        <f t="shared" si="1"/>
        <v>5</v>
      </c>
      <c r="U5" s="38"/>
    </row>
    <row r="6" spans="1:1022" ht="15">
      <c r="A6" s="8">
        <v>5</v>
      </c>
      <c r="B6" s="9" t="s">
        <v>470</v>
      </c>
      <c r="C6" s="9" t="s">
        <v>471</v>
      </c>
      <c r="D6" s="9" t="s">
        <v>845</v>
      </c>
      <c r="E6" s="10">
        <v>5</v>
      </c>
      <c r="F6" s="10">
        <v>99</v>
      </c>
      <c r="G6" s="10">
        <v>97</v>
      </c>
      <c r="H6" s="10"/>
      <c r="I6" s="10"/>
      <c r="J6" s="10">
        <v>101</v>
      </c>
      <c r="K6" s="11"/>
      <c r="L6" s="10">
        <v>5</v>
      </c>
      <c r="M6" s="10"/>
      <c r="N6" s="10"/>
      <c r="O6" s="10"/>
      <c r="P6" s="10"/>
      <c r="Q6" s="10"/>
      <c r="R6" s="12">
        <f t="shared" si="0"/>
        <v>307</v>
      </c>
      <c r="S6" s="13">
        <f t="shared" si="1"/>
        <v>5</v>
      </c>
      <c r="U6" s="38"/>
    </row>
    <row r="7" spans="1:1022" ht="15">
      <c r="A7" s="8">
        <v>6</v>
      </c>
      <c r="B7" s="16" t="s">
        <v>532</v>
      </c>
      <c r="C7" s="16" t="s">
        <v>533</v>
      </c>
      <c r="D7" s="16" t="s">
        <v>848</v>
      </c>
      <c r="E7" s="16"/>
      <c r="F7" s="16"/>
      <c r="G7" s="16"/>
      <c r="H7" s="16"/>
      <c r="I7" s="16"/>
      <c r="J7" s="17">
        <v>97</v>
      </c>
      <c r="K7" s="18"/>
      <c r="L7" s="16"/>
      <c r="M7" s="16"/>
      <c r="N7" s="17">
        <v>99</v>
      </c>
      <c r="O7" s="16"/>
      <c r="P7" s="16"/>
      <c r="Q7" s="16"/>
      <c r="R7" s="12">
        <f t="shared" si="0"/>
        <v>196</v>
      </c>
      <c r="S7" s="13">
        <f t="shared" si="1"/>
        <v>2</v>
      </c>
      <c r="U7" s="38"/>
    </row>
    <row r="8" spans="1:1022" ht="15">
      <c r="A8" s="8">
        <v>7</v>
      </c>
      <c r="B8" s="9" t="s">
        <v>528</v>
      </c>
      <c r="C8" s="9" t="s">
        <v>529</v>
      </c>
      <c r="D8" s="9" t="s">
        <v>667</v>
      </c>
      <c r="E8" s="10">
        <v>98</v>
      </c>
      <c r="F8" s="10"/>
      <c r="G8" s="10"/>
      <c r="H8" s="10"/>
      <c r="I8" s="10"/>
      <c r="J8" s="10">
        <v>96</v>
      </c>
      <c r="K8" s="18"/>
      <c r="L8" s="10"/>
      <c r="M8" s="10"/>
      <c r="N8" s="10"/>
      <c r="O8" s="10"/>
      <c r="P8" s="10"/>
      <c r="Q8" s="10"/>
      <c r="R8" s="15">
        <f t="shared" si="0"/>
        <v>194</v>
      </c>
      <c r="S8" s="13">
        <f t="shared" si="1"/>
        <v>2</v>
      </c>
    </row>
  </sheetData>
  <sortState xmlns:xlrd2="http://schemas.microsoft.com/office/spreadsheetml/2017/richdata2" ref="B5:S6">
    <sortCondition descending="1" ref="R5:R6"/>
  </sortState>
  <conditionalFormatting sqref="S1">
    <cfRule type="cellIs" dxfId="8" priority="3" stopIfTrue="1" operator="greaterThan">
      <formula>10</formula>
    </cfRule>
  </conditionalFormatting>
  <conditionalFormatting sqref="E2:K6 E7:I8 J8">
    <cfRule type="expression" dxfId="7" priority="15" stopIfTrue="1">
      <formula>NOT(ISERROR(SEARCH("s",E2)))</formula>
    </cfRule>
  </conditionalFormatting>
  <conditionalFormatting sqref="E2:Q6">
    <cfRule type="expression" dxfId="6" priority="14" stopIfTrue="1">
      <formula>NOT(ISERROR(SEARCH("s",E2)))</formula>
    </cfRule>
  </conditionalFormatting>
  <conditionalFormatting sqref="J7:K7 K8">
    <cfRule type="expression" dxfId="5" priority="16" stopIfTrue="1">
      <formula>NOT(ISERROR(SEARCH("s",J7)))</formula>
    </cfRule>
  </conditionalFormatting>
  <conditionalFormatting sqref="L2:Q6">
    <cfRule type="expression" dxfId="4" priority="19" stopIfTrue="1">
      <formula>NOT(ISERROR(SEARCH("s",L2)))</formula>
    </cfRule>
  </conditionalFormatting>
  <conditionalFormatting sqref="L8:Q8">
    <cfRule type="expression" dxfId="3" priority="20" stopIfTrue="1">
      <formula>NOT(ISERROR(SEARCH("s",L8)))</formula>
    </cfRule>
  </conditionalFormatting>
  <conditionalFormatting sqref="L2:Q8">
    <cfRule type="expression" dxfId="2" priority="17" stopIfTrue="1">
      <formula>NOT(ISERROR(SEARCH("s",L2)))</formula>
    </cfRule>
  </conditionalFormatting>
  <conditionalFormatting sqref="L7:M7 O7:Q7">
    <cfRule type="expression" dxfId="1" priority="18" stopIfTrue="1">
      <formula>NOT(ISERROR(SEARCH("s",L7)))</formula>
    </cfRule>
  </conditionalFormatting>
  <conditionalFormatting sqref="N7">
    <cfRule type="expression" dxfId="0" priority="21" stopIfTrue="1">
      <formula>NOT(ISERROR(SEARCH("s",N7)))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DDAE-67DB-441C-A6A1-205B3E4DD8F2}">
  <dimension ref="A1:ALY71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0.75" style="14" customWidth="1"/>
    <col min="4" max="8" width="6.125" style="14" customWidth="1"/>
    <col min="9" max="9" width="5.125" style="14" customWidth="1"/>
    <col min="10" max="10" width="4" style="14" customWidth="1"/>
    <col min="11" max="1003" width="10.625" style="14" customWidth="1"/>
    <col min="1004" max="1006" width="10.625" customWidth="1"/>
    <col min="1007" max="1007" width="11.25" customWidth="1"/>
  </cols>
  <sheetData>
    <row r="1" spans="1:1013" ht="123">
      <c r="A1" s="19" t="s">
        <v>0</v>
      </c>
      <c r="B1" s="20" t="s">
        <v>1</v>
      </c>
      <c r="C1" s="21" t="s">
        <v>2</v>
      </c>
      <c r="D1" s="22" t="s">
        <v>7</v>
      </c>
      <c r="E1" s="22" t="s">
        <v>8</v>
      </c>
      <c r="F1" s="23" t="s">
        <v>14</v>
      </c>
      <c r="G1" s="23" t="s">
        <v>15</v>
      </c>
      <c r="H1" s="23" t="s">
        <v>16</v>
      </c>
      <c r="I1" s="24" t="s">
        <v>17</v>
      </c>
      <c r="J1" s="25" t="s">
        <v>229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</row>
    <row r="2" spans="1:1013" ht="15">
      <c r="A2" s="8">
        <v>1</v>
      </c>
      <c r="B2" s="9" t="s">
        <v>19</v>
      </c>
      <c r="C2" s="9" t="s">
        <v>20</v>
      </c>
      <c r="D2" s="10">
        <v>42</v>
      </c>
      <c r="E2" s="10" t="s">
        <v>230</v>
      </c>
      <c r="F2" s="10">
        <v>29</v>
      </c>
      <c r="G2" s="10">
        <v>42</v>
      </c>
      <c r="H2" s="10">
        <v>42</v>
      </c>
      <c r="I2" s="12">
        <f t="shared" ref="I2:I33" si="0">SUM(D2:H2)</f>
        <v>155</v>
      </c>
      <c r="J2" s="13">
        <f t="shared" ref="J2:J33" si="1">COUNT(D2:H2)</f>
        <v>4</v>
      </c>
    </row>
    <row r="3" spans="1:1013" ht="15">
      <c r="A3" s="8">
        <v>2</v>
      </c>
      <c r="B3" s="9" t="s">
        <v>27</v>
      </c>
      <c r="C3" s="9" t="s">
        <v>28</v>
      </c>
      <c r="D3" s="10" t="s">
        <v>231</v>
      </c>
      <c r="E3" s="10">
        <v>37</v>
      </c>
      <c r="F3" s="10">
        <v>42</v>
      </c>
      <c r="G3" s="10">
        <v>31</v>
      </c>
      <c r="H3" s="10">
        <v>35</v>
      </c>
      <c r="I3" s="12">
        <f t="shared" si="0"/>
        <v>145</v>
      </c>
      <c r="J3" s="13">
        <f t="shared" si="1"/>
        <v>4</v>
      </c>
    </row>
    <row r="4" spans="1:1013" ht="15">
      <c r="A4" s="8">
        <v>3</v>
      </c>
      <c r="B4" s="9" t="s">
        <v>34</v>
      </c>
      <c r="C4" s="9" t="s">
        <v>35</v>
      </c>
      <c r="D4" s="10">
        <v>31</v>
      </c>
      <c r="E4" s="10" t="s">
        <v>232</v>
      </c>
      <c r="F4" s="10">
        <v>25</v>
      </c>
      <c r="G4" s="10">
        <v>33</v>
      </c>
      <c r="H4" s="10">
        <v>27</v>
      </c>
      <c r="I4" s="12">
        <f t="shared" si="0"/>
        <v>116</v>
      </c>
      <c r="J4" s="13">
        <f t="shared" si="1"/>
        <v>4</v>
      </c>
    </row>
    <row r="5" spans="1:1013" ht="15">
      <c r="A5" s="8">
        <v>4</v>
      </c>
      <c r="B5" s="9" t="s">
        <v>233</v>
      </c>
      <c r="C5" s="9" t="s">
        <v>234</v>
      </c>
      <c r="D5" s="10">
        <v>35</v>
      </c>
      <c r="E5" s="10">
        <v>42</v>
      </c>
      <c r="F5" s="10"/>
      <c r="G5" s="10"/>
      <c r="H5" s="10">
        <v>29</v>
      </c>
      <c r="I5" s="12">
        <f t="shared" si="0"/>
        <v>106</v>
      </c>
      <c r="J5" s="13">
        <f t="shared" si="1"/>
        <v>3</v>
      </c>
    </row>
    <row r="6" spans="1:1013" ht="15">
      <c r="A6" s="8">
        <v>5</v>
      </c>
      <c r="B6" s="9" t="s">
        <v>43</v>
      </c>
      <c r="C6" s="9" t="s">
        <v>44</v>
      </c>
      <c r="D6" s="10">
        <v>29</v>
      </c>
      <c r="E6" s="10">
        <v>17</v>
      </c>
      <c r="F6" s="10">
        <v>37</v>
      </c>
      <c r="G6" s="10"/>
      <c r="H6" s="10">
        <v>19</v>
      </c>
      <c r="I6" s="12">
        <f t="shared" si="0"/>
        <v>102</v>
      </c>
      <c r="J6" s="13">
        <f t="shared" si="1"/>
        <v>4</v>
      </c>
    </row>
    <row r="7" spans="1:1013" ht="15">
      <c r="A7" s="8">
        <v>6</v>
      </c>
      <c r="B7" s="9" t="s">
        <v>50</v>
      </c>
      <c r="C7" s="9" t="s">
        <v>51</v>
      </c>
      <c r="D7" s="10">
        <v>23</v>
      </c>
      <c r="E7" s="10">
        <v>25</v>
      </c>
      <c r="F7" s="10">
        <v>35</v>
      </c>
      <c r="G7" s="10"/>
      <c r="H7" s="10">
        <v>9</v>
      </c>
      <c r="I7" s="12">
        <f t="shared" si="0"/>
        <v>92</v>
      </c>
      <c r="J7" s="13">
        <f t="shared" si="1"/>
        <v>4</v>
      </c>
    </row>
    <row r="8" spans="1:1013" ht="15">
      <c r="A8" s="8">
        <v>7</v>
      </c>
      <c r="B8" s="9" t="s">
        <v>63</v>
      </c>
      <c r="C8" s="9" t="s">
        <v>64</v>
      </c>
      <c r="D8" s="10">
        <v>15</v>
      </c>
      <c r="E8" s="10">
        <v>15</v>
      </c>
      <c r="F8" s="10">
        <v>19</v>
      </c>
      <c r="G8" s="10">
        <v>23</v>
      </c>
      <c r="H8" s="10" t="s">
        <v>235</v>
      </c>
      <c r="I8" s="12">
        <f t="shared" si="0"/>
        <v>72</v>
      </c>
      <c r="J8" s="13">
        <f t="shared" si="1"/>
        <v>4</v>
      </c>
    </row>
    <row r="9" spans="1:1013" ht="15">
      <c r="A9" s="8">
        <v>8</v>
      </c>
      <c r="B9" s="9" t="s">
        <v>84</v>
      </c>
      <c r="C9" s="9" t="s">
        <v>85</v>
      </c>
      <c r="D9" s="10"/>
      <c r="E9" s="10"/>
      <c r="F9" s="10"/>
      <c r="G9" s="10">
        <v>29</v>
      </c>
      <c r="H9" s="10">
        <v>37</v>
      </c>
      <c r="I9" s="12">
        <f t="shared" si="0"/>
        <v>66</v>
      </c>
      <c r="J9" s="13">
        <f t="shared" si="1"/>
        <v>2</v>
      </c>
    </row>
    <row r="10" spans="1:1013" ht="15">
      <c r="A10" s="8">
        <v>9</v>
      </c>
      <c r="B10" s="9" t="s">
        <v>103</v>
      </c>
      <c r="C10" s="9" t="s">
        <v>104</v>
      </c>
      <c r="D10" s="10">
        <v>33</v>
      </c>
      <c r="E10" s="10">
        <v>29</v>
      </c>
      <c r="F10" s="10"/>
      <c r="G10" s="10"/>
      <c r="H10" s="10"/>
      <c r="I10" s="12">
        <f t="shared" si="0"/>
        <v>62</v>
      </c>
      <c r="J10" s="13">
        <f t="shared" si="1"/>
        <v>2</v>
      </c>
    </row>
    <row r="11" spans="1:1013" ht="15">
      <c r="A11" s="8">
        <v>10</v>
      </c>
      <c r="B11" s="9" t="s">
        <v>54</v>
      </c>
      <c r="C11" s="9" t="s">
        <v>55</v>
      </c>
      <c r="D11" s="10">
        <v>25</v>
      </c>
      <c r="E11" s="10"/>
      <c r="F11" s="10">
        <v>31</v>
      </c>
      <c r="G11" s="10"/>
      <c r="H11" s="10">
        <v>3</v>
      </c>
      <c r="I11" s="12">
        <f t="shared" si="0"/>
        <v>59</v>
      </c>
      <c r="J11" s="13">
        <f t="shared" si="1"/>
        <v>3</v>
      </c>
    </row>
    <row r="12" spans="1:1013" ht="15">
      <c r="A12" s="8">
        <v>11</v>
      </c>
      <c r="B12" s="9" t="s">
        <v>47</v>
      </c>
      <c r="C12" s="9" t="s">
        <v>48</v>
      </c>
      <c r="D12" s="9"/>
      <c r="E12" s="9"/>
      <c r="F12" s="10">
        <v>17</v>
      </c>
      <c r="G12" s="9">
        <v>7</v>
      </c>
      <c r="H12" s="10">
        <v>33</v>
      </c>
      <c r="I12" s="12">
        <f t="shared" si="0"/>
        <v>57</v>
      </c>
      <c r="J12" s="13">
        <f t="shared" si="1"/>
        <v>3</v>
      </c>
    </row>
    <row r="13" spans="1:1013" ht="15">
      <c r="A13" s="8">
        <v>12</v>
      </c>
      <c r="B13" s="9" t="s">
        <v>236</v>
      </c>
      <c r="C13" s="9" t="s">
        <v>141</v>
      </c>
      <c r="D13" s="10">
        <v>3</v>
      </c>
      <c r="E13" s="10"/>
      <c r="F13" s="10">
        <v>33</v>
      </c>
      <c r="G13" s="10">
        <v>11</v>
      </c>
      <c r="H13" s="10">
        <v>3</v>
      </c>
      <c r="I13" s="12">
        <f t="shared" si="0"/>
        <v>50</v>
      </c>
      <c r="J13" s="13">
        <f t="shared" si="1"/>
        <v>4</v>
      </c>
    </row>
    <row r="14" spans="1:1013" ht="15">
      <c r="A14" s="8">
        <v>13</v>
      </c>
      <c r="B14" s="9" t="s">
        <v>81</v>
      </c>
      <c r="C14" s="9" t="s">
        <v>82</v>
      </c>
      <c r="D14" s="10">
        <v>3</v>
      </c>
      <c r="E14" s="10" t="s">
        <v>237</v>
      </c>
      <c r="F14" s="10">
        <v>23</v>
      </c>
      <c r="G14" s="10">
        <v>1</v>
      </c>
      <c r="H14" s="10">
        <v>15</v>
      </c>
      <c r="I14" s="12">
        <f t="shared" si="0"/>
        <v>42</v>
      </c>
      <c r="J14" s="13">
        <f t="shared" si="1"/>
        <v>4</v>
      </c>
    </row>
    <row r="15" spans="1:1013" ht="15">
      <c r="A15" s="8">
        <v>14</v>
      </c>
      <c r="B15" s="9" t="s">
        <v>238</v>
      </c>
      <c r="C15" s="9" t="s">
        <v>125</v>
      </c>
      <c r="D15" s="10"/>
      <c r="E15" s="10">
        <v>1</v>
      </c>
      <c r="F15" s="10"/>
      <c r="G15" s="10">
        <v>35</v>
      </c>
      <c r="H15" s="10">
        <v>3</v>
      </c>
      <c r="I15" s="12">
        <f t="shared" si="0"/>
        <v>39</v>
      </c>
      <c r="J15" s="13">
        <f t="shared" si="1"/>
        <v>3</v>
      </c>
    </row>
    <row r="16" spans="1:1013" ht="15">
      <c r="A16" s="8">
        <v>15</v>
      </c>
      <c r="B16" s="9" t="s">
        <v>239</v>
      </c>
      <c r="C16" s="9" t="s">
        <v>240</v>
      </c>
      <c r="D16" s="10">
        <v>37</v>
      </c>
      <c r="E16" s="10"/>
      <c r="F16" s="10"/>
      <c r="G16" s="10"/>
      <c r="H16" s="10"/>
      <c r="I16" s="12">
        <f t="shared" si="0"/>
        <v>37</v>
      </c>
      <c r="J16" s="13">
        <f t="shared" si="1"/>
        <v>1</v>
      </c>
    </row>
    <row r="17" spans="1:10" ht="15">
      <c r="A17" s="8">
        <v>16</v>
      </c>
      <c r="B17" s="9" t="s">
        <v>66</v>
      </c>
      <c r="C17" s="9" t="s">
        <v>67</v>
      </c>
      <c r="D17" s="10">
        <v>17</v>
      </c>
      <c r="E17" s="10" t="s">
        <v>235</v>
      </c>
      <c r="F17" s="10">
        <v>13</v>
      </c>
      <c r="G17" s="10">
        <v>3</v>
      </c>
      <c r="H17" s="10">
        <v>3</v>
      </c>
      <c r="I17" s="12">
        <f t="shared" si="0"/>
        <v>36</v>
      </c>
      <c r="J17" s="13">
        <f t="shared" si="1"/>
        <v>4</v>
      </c>
    </row>
    <row r="18" spans="1:10" ht="15">
      <c r="A18" s="8">
        <v>16</v>
      </c>
      <c r="B18" s="9" t="s">
        <v>87</v>
      </c>
      <c r="C18" s="9" t="s">
        <v>88</v>
      </c>
      <c r="D18" s="10">
        <v>1</v>
      </c>
      <c r="E18" s="10">
        <v>35</v>
      </c>
      <c r="F18" s="10"/>
      <c r="G18" s="10"/>
      <c r="H18" s="10"/>
      <c r="I18" s="12">
        <f t="shared" si="0"/>
        <v>36</v>
      </c>
      <c r="J18" s="13">
        <f t="shared" si="1"/>
        <v>2</v>
      </c>
    </row>
    <row r="19" spans="1:10" ht="15">
      <c r="A19" s="8">
        <v>16</v>
      </c>
      <c r="B19" s="9" t="s">
        <v>241</v>
      </c>
      <c r="C19" s="9" t="s">
        <v>242</v>
      </c>
      <c r="D19" s="10">
        <v>3</v>
      </c>
      <c r="E19" s="10">
        <v>27</v>
      </c>
      <c r="F19" s="10"/>
      <c r="G19" s="10">
        <v>3</v>
      </c>
      <c r="H19" s="10">
        <v>3</v>
      </c>
      <c r="I19" s="12">
        <f t="shared" si="0"/>
        <v>36</v>
      </c>
      <c r="J19" s="13">
        <f t="shared" si="1"/>
        <v>4</v>
      </c>
    </row>
    <row r="20" spans="1:10" ht="15">
      <c r="A20" s="8">
        <v>19</v>
      </c>
      <c r="B20" s="9" t="s">
        <v>243</v>
      </c>
      <c r="C20" s="9" t="s">
        <v>244</v>
      </c>
      <c r="D20" s="10"/>
      <c r="E20" s="10">
        <v>33</v>
      </c>
      <c r="F20" s="10"/>
      <c r="G20" s="10"/>
      <c r="H20" s="10"/>
      <c r="I20" s="12">
        <f t="shared" si="0"/>
        <v>33</v>
      </c>
      <c r="J20" s="13">
        <f t="shared" si="1"/>
        <v>1</v>
      </c>
    </row>
    <row r="21" spans="1:10" ht="15">
      <c r="A21" s="8">
        <v>20</v>
      </c>
      <c r="B21" s="9" t="s">
        <v>245</v>
      </c>
      <c r="C21" s="9" t="s">
        <v>110</v>
      </c>
      <c r="D21" s="10"/>
      <c r="E21" s="10"/>
      <c r="F21" s="10"/>
      <c r="G21" s="10"/>
      <c r="H21" s="10">
        <v>31</v>
      </c>
      <c r="I21" s="12">
        <f t="shared" si="0"/>
        <v>31</v>
      </c>
      <c r="J21" s="13">
        <f t="shared" si="1"/>
        <v>1</v>
      </c>
    </row>
    <row r="22" spans="1:10" ht="15">
      <c r="A22" s="8">
        <v>20</v>
      </c>
      <c r="B22" s="9" t="s">
        <v>246</v>
      </c>
      <c r="C22" s="9" t="s">
        <v>247</v>
      </c>
      <c r="D22" s="10">
        <v>3</v>
      </c>
      <c r="E22" s="10"/>
      <c r="F22" s="10"/>
      <c r="G22" s="10">
        <v>27</v>
      </c>
      <c r="H22" s="10">
        <v>1</v>
      </c>
      <c r="I22" s="12">
        <f t="shared" si="0"/>
        <v>31</v>
      </c>
      <c r="J22" s="13">
        <f t="shared" si="1"/>
        <v>3</v>
      </c>
    </row>
    <row r="23" spans="1:10" ht="15">
      <c r="A23" s="8">
        <v>22</v>
      </c>
      <c r="B23" s="9" t="s">
        <v>69</v>
      </c>
      <c r="C23" s="9" t="s">
        <v>70</v>
      </c>
      <c r="D23" s="10">
        <v>5</v>
      </c>
      <c r="E23" s="10">
        <v>1</v>
      </c>
      <c r="F23" s="10"/>
      <c r="G23" s="10">
        <v>21</v>
      </c>
      <c r="H23" s="10">
        <v>3</v>
      </c>
      <c r="I23" s="15">
        <f t="shared" si="0"/>
        <v>30</v>
      </c>
      <c r="J23" s="13">
        <f t="shared" si="1"/>
        <v>4</v>
      </c>
    </row>
    <row r="24" spans="1:10" ht="15">
      <c r="A24" s="8">
        <v>22</v>
      </c>
      <c r="B24" s="9" t="s">
        <v>75</v>
      </c>
      <c r="C24" s="9" t="s">
        <v>76</v>
      </c>
      <c r="D24" s="10">
        <v>3</v>
      </c>
      <c r="E24" s="10"/>
      <c r="F24" s="10">
        <v>1</v>
      </c>
      <c r="G24" s="10">
        <v>25</v>
      </c>
      <c r="H24" s="10">
        <v>1</v>
      </c>
      <c r="I24" s="15">
        <f t="shared" si="0"/>
        <v>30</v>
      </c>
      <c r="J24" s="13">
        <f t="shared" si="1"/>
        <v>4</v>
      </c>
    </row>
    <row r="25" spans="1:10" ht="15">
      <c r="A25" s="8">
        <v>24</v>
      </c>
      <c r="B25" s="9" t="s">
        <v>248</v>
      </c>
      <c r="C25" s="9" t="s">
        <v>249</v>
      </c>
      <c r="D25" s="10">
        <v>11</v>
      </c>
      <c r="E25" s="10"/>
      <c r="F25" s="10">
        <v>11</v>
      </c>
      <c r="G25" s="10">
        <v>3</v>
      </c>
      <c r="H25" s="10">
        <v>3</v>
      </c>
      <c r="I25" s="15">
        <f t="shared" si="0"/>
        <v>28</v>
      </c>
      <c r="J25" s="13">
        <f t="shared" si="1"/>
        <v>4</v>
      </c>
    </row>
    <row r="26" spans="1:10" ht="15">
      <c r="A26" s="8">
        <v>25</v>
      </c>
      <c r="B26" s="9" t="s">
        <v>250</v>
      </c>
      <c r="C26" s="9" t="s">
        <v>251</v>
      </c>
      <c r="D26" s="10">
        <v>3</v>
      </c>
      <c r="E26" s="10">
        <v>1</v>
      </c>
      <c r="F26" s="10">
        <v>1</v>
      </c>
      <c r="G26" s="10"/>
      <c r="H26" s="10">
        <v>21</v>
      </c>
      <c r="I26" s="15">
        <f t="shared" si="0"/>
        <v>26</v>
      </c>
      <c r="J26" s="13">
        <f t="shared" si="1"/>
        <v>4</v>
      </c>
    </row>
    <row r="27" spans="1:10" ht="15">
      <c r="A27" s="8">
        <v>25</v>
      </c>
      <c r="B27" s="9" t="s">
        <v>106</v>
      </c>
      <c r="C27" s="9" t="s">
        <v>107</v>
      </c>
      <c r="D27" s="10"/>
      <c r="E27" s="10"/>
      <c r="F27" s="10"/>
      <c r="G27" s="10">
        <v>9</v>
      </c>
      <c r="H27" s="10">
        <v>17</v>
      </c>
      <c r="I27" s="15">
        <f t="shared" si="0"/>
        <v>26</v>
      </c>
      <c r="J27" s="13">
        <f t="shared" si="1"/>
        <v>2</v>
      </c>
    </row>
    <row r="28" spans="1:10" ht="15">
      <c r="A28" s="8">
        <v>27</v>
      </c>
      <c r="B28" s="9" t="s">
        <v>127</v>
      </c>
      <c r="C28" s="9" t="s">
        <v>128</v>
      </c>
      <c r="D28" s="10"/>
      <c r="E28" s="10"/>
      <c r="F28" s="10"/>
      <c r="G28" s="10"/>
      <c r="H28" s="10">
        <v>25</v>
      </c>
      <c r="I28" s="15">
        <f t="shared" si="0"/>
        <v>25</v>
      </c>
      <c r="J28" s="13">
        <f t="shared" si="1"/>
        <v>1</v>
      </c>
    </row>
    <row r="29" spans="1:10" ht="15">
      <c r="A29" s="8">
        <v>28</v>
      </c>
      <c r="B29" s="9" t="s">
        <v>252</v>
      </c>
      <c r="C29" s="9" t="s">
        <v>253</v>
      </c>
      <c r="D29" s="10"/>
      <c r="E29" s="10"/>
      <c r="F29" s="10"/>
      <c r="G29" s="10"/>
      <c r="H29" s="10">
        <v>23</v>
      </c>
      <c r="I29" s="15">
        <f t="shared" si="0"/>
        <v>23</v>
      </c>
      <c r="J29" s="13">
        <f t="shared" si="1"/>
        <v>1</v>
      </c>
    </row>
    <row r="30" spans="1:10" ht="15">
      <c r="A30" s="8">
        <v>28</v>
      </c>
      <c r="B30" s="9" t="s">
        <v>254</v>
      </c>
      <c r="C30" s="9" t="s">
        <v>255</v>
      </c>
      <c r="D30" s="10"/>
      <c r="E30" s="10">
        <v>23</v>
      </c>
      <c r="F30" s="10"/>
      <c r="G30" s="10"/>
      <c r="H30" s="10"/>
      <c r="I30" s="15">
        <f t="shared" si="0"/>
        <v>23</v>
      </c>
      <c r="J30" s="13">
        <f t="shared" si="1"/>
        <v>1</v>
      </c>
    </row>
    <row r="31" spans="1:10" ht="15">
      <c r="A31" s="8">
        <v>30</v>
      </c>
      <c r="B31" s="9" t="s">
        <v>90</v>
      </c>
      <c r="C31" s="9" t="s">
        <v>91</v>
      </c>
      <c r="D31" s="10">
        <v>21</v>
      </c>
      <c r="E31" s="10"/>
      <c r="F31" s="10"/>
      <c r="G31" s="10"/>
      <c r="H31" s="10"/>
      <c r="I31" s="15">
        <f t="shared" si="0"/>
        <v>21</v>
      </c>
      <c r="J31" s="13">
        <f t="shared" si="1"/>
        <v>1</v>
      </c>
    </row>
    <row r="32" spans="1:10" ht="15">
      <c r="A32" s="8">
        <v>30</v>
      </c>
      <c r="B32" s="9" t="s">
        <v>27</v>
      </c>
      <c r="C32" s="9" t="s">
        <v>256</v>
      </c>
      <c r="D32" s="9"/>
      <c r="E32" s="9"/>
      <c r="F32" s="10">
        <v>15</v>
      </c>
      <c r="G32" s="10">
        <v>3</v>
      </c>
      <c r="H32" s="10">
        <v>3</v>
      </c>
      <c r="I32" s="15">
        <f t="shared" si="0"/>
        <v>21</v>
      </c>
      <c r="J32" s="13">
        <f t="shared" si="1"/>
        <v>3</v>
      </c>
    </row>
    <row r="33" spans="1:10" ht="15">
      <c r="A33" s="8">
        <v>32</v>
      </c>
      <c r="B33" s="9" t="s">
        <v>257</v>
      </c>
      <c r="C33" s="9" t="s">
        <v>258</v>
      </c>
      <c r="D33" s="10"/>
      <c r="E33" s="10"/>
      <c r="F33" s="10"/>
      <c r="G33" s="10">
        <v>19</v>
      </c>
      <c r="H33" s="10"/>
      <c r="I33" s="15">
        <f t="shared" si="0"/>
        <v>19</v>
      </c>
      <c r="J33" s="13">
        <f t="shared" si="1"/>
        <v>1</v>
      </c>
    </row>
    <row r="34" spans="1:10" ht="15">
      <c r="A34" s="8">
        <v>33</v>
      </c>
      <c r="B34" s="9" t="s">
        <v>259</v>
      </c>
      <c r="C34" s="9" t="s">
        <v>260</v>
      </c>
      <c r="D34" s="10">
        <v>1</v>
      </c>
      <c r="E34" s="10"/>
      <c r="F34" s="10"/>
      <c r="G34" s="10">
        <v>13</v>
      </c>
      <c r="H34" s="10">
        <v>3</v>
      </c>
      <c r="I34" s="15">
        <f t="shared" ref="I34:I65" si="2">SUM(D34:H34)</f>
        <v>17</v>
      </c>
      <c r="J34" s="13">
        <f t="shared" ref="J34:J65" si="3">COUNT(D34:H34)</f>
        <v>3</v>
      </c>
    </row>
    <row r="35" spans="1:10" ht="15">
      <c r="A35" s="8">
        <v>33</v>
      </c>
      <c r="B35" s="9" t="s">
        <v>261</v>
      </c>
      <c r="C35" s="9" t="s">
        <v>119</v>
      </c>
      <c r="D35" s="10"/>
      <c r="E35" s="10"/>
      <c r="F35" s="10"/>
      <c r="G35" s="10">
        <v>17</v>
      </c>
      <c r="H35" s="10"/>
      <c r="I35" s="15">
        <f t="shared" si="2"/>
        <v>17</v>
      </c>
      <c r="J35" s="13">
        <f t="shared" si="3"/>
        <v>1</v>
      </c>
    </row>
    <row r="36" spans="1:10" ht="15">
      <c r="A36" s="8">
        <v>35</v>
      </c>
      <c r="B36" s="9" t="s">
        <v>78</v>
      </c>
      <c r="C36" s="9" t="s">
        <v>79</v>
      </c>
      <c r="D36" s="10">
        <v>1</v>
      </c>
      <c r="E36" s="10"/>
      <c r="F36" s="10"/>
      <c r="G36" s="10">
        <v>1</v>
      </c>
      <c r="H36" s="10">
        <v>11</v>
      </c>
      <c r="I36" s="15">
        <f t="shared" si="2"/>
        <v>13</v>
      </c>
      <c r="J36" s="13">
        <f t="shared" si="3"/>
        <v>3</v>
      </c>
    </row>
    <row r="37" spans="1:10" ht="15">
      <c r="A37" s="8">
        <v>36</v>
      </c>
      <c r="B37" s="9" t="s">
        <v>72</v>
      </c>
      <c r="C37" s="9" t="s">
        <v>73</v>
      </c>
      <c r="D37" s="9"/>
      <c r="E37" s="9"/>
      <c r="F37" s="10">
        <v>9</v>
      </c>
      <c r="G37" s="10">
        <v>3</v>
      </c>
      <c r="H37" s="9"/>
      <c r="I37" s="15">
        <f t="shared" si="2"/>
        <v>12</v>
      </c>
      <c r="J37" s="13">
        <f t="shared" si="3"/>
        <v>2</v>
      </c>
    </row>
    <row r="38" spans="1:10" ht="15">
      <c r="A38" s="8">
        <v>37</v>
      </c>
      <c r="B38" s="9" t="s">
        <v>262</v>
      </c>
      <c r="C38" s="9" t="s">
        <v>263</v>
      </c>
      <c r="D38" s="10"/>
      <c r="E38" s="10">
        <v>9</v>
      </c>
      <c r="F38" s="10"/>
      <c r="G38" s="10"/>
      <c r="H38" s="10"/>
      <c r="I38" s="15">
        <f t="shared" si="2"/>
        <v>9</v>
      </c>
      <c r="J38" s="13">
        <f t="shared" si="3"/>
        <v>1</v>
      </c>
    </row>
    <row r="39" spans="1:10" ht="15">
      <c r="A39" s="8">
        <v>38</v>
      </c>
      <c r="B39" s="9" t="s">
        <v>264</v>
      </c>
      <c r="C39" s="9" t="s">
        <v>265</v>
      </c>
      <c r="D39" s="10"/>
      <c r="E39" s="10"/>
      <c r="F39" s="10"/>
      <c r="G39" s="10"/>
      <c r="H39" s="10">
        <v>7</v>
      </c>
      <c r="I39" s="15">
        <f t="shared" si="2"/>
        <v>7</v>
      </c>
      <c r="J39" s="13">
        <f t="shared" si="3"/>
        <v>1</v>
      </c>
    </row>
    <row r="40" spans="1:10" ht="15">
      <c r="A40" s="8">
        <v>38</v>
      </c>
      <c r="B40" s="9" t="s">
        <v>151</v>
      </c>
      <c r="C40" s="9" t="s">
        <v>152</v>
      </c>
      <c r="D40" s="10">
        <v>7</v>
      </c>
      <c r="E40" s="10"/>
      <c r="F40" s="10"/>
      <c r="G40" s="10"/>
      <c r="H40" s="10"/>
      <c r="I40" s="15">
        <f t="shared" si="2"/>
        <v>7</v>
      </c>
      <c r="J40" s="13">
        <f t="shared" si="3"/>
        <v>1</v>
      </c>
    </row>
    <row r="41" spans="1:10" ht="15">
      <c r="A41" s="8">
        <v>40</v>
      </c>
      <c r="B41" s="9" t="s">
        <v>266</v>
      </c>
      <c r="C41" s="9" t="s">
        <v>267</v>
      </c>
      <c r="D41" s="10"/>
      <c r="E41" s="10"/>
      <c r="F41" s="10"/>
      <c r="G41" s="10"/>
      <c r="H41" s="10">
        <v>5</v>
      </c>
      <c r="I41" s="15">
        <f t="shared" si="2"/>
        <v>5</v>
      </c>
      <c r="J41" s="13">
        <f t="shared" si="3"/>
        <v>1</v>
      </c>
    </row>
    <row r="42" spans="1:10" ht="15">
      <c r="A42" s="8">
        <v>41</v>
      </c>
      <c r="B42" s="9" t="s">
        <v>184</v>
      </c>
      <c r="C42" s="9" t="s">
        <v>185</v>
      </c>
      <c r="D42" s="10"/>
      <c r="E42" s="10"/>
      <c r="F42" s="10"/>
      <c r="G42" s="10">
        <v>1</v>
      </c>
      <c r="H42" s="10">
        <v>3</v>
      </c>
      <c r="I42" s="15">
        <f t="shared" si="2"/>
        <v>4</v>
      </c>
      <c r="J42" s="13">
        <f t="shared" si="3"/>
        <v>2</v>
      </c>
    </row>
    <row r="43" spans="1:10" ht="15">
      <c r="A43" s="8">
        <v>41</v>
      </c>
      <c r="B43" s="9" t="s">
        <v>149</v>
      </c>
      <c r="C43" s="9" t="s">
        <v>150</v>
      </c>
      <c r="D43" s="10"/>
      <c r="E43" s="10"/>
      <c r="F43" s="10"/>
      <c r="G43" s="10">
        <v>3</v>
      </c>
      <c r="H43" s="10">
        <v>1</v>
      </c>
      <c r="I43" s="15">
        <f t="shared" si="2"/>
        <v>4</v>
      </c>
      <c r="J43" s="13">
        <f t="shared" si="3"/>
        <v>2</v>
      </c>
    </row>
    <row r="44" spans="1:10" ht="15">
      <c r="A44" s="8">
        <v>41</v>
      </c>
      <c r="B44" s="9" t="s">
        <v>112</v>
      </c>
      <c r="C44" s="9" t="s">
        <v>113</v>
      </c>
      <c r="D44" s="10"/>
      <c r="E44" s="10"/>
      <c r="F44" s="10"/>
      <c r="G44" s="10">
        <v>1</v>
      </c>
      <c r="H44" s="10">
        <v>3</v>
      </c>
      <c r="I44" s="15">
        <f t="shared" si="2"/>
        <v>4</v>
      </c>
      <c r="J44" s="13">
        <f t="shared" si="3"/>
        <v>2</v>
      </c>
    </row>
    <row r="45" spans="1:10" ht="15">
      <c r="A45" s="8">
        <v>44</v>
      </c>
      <c r="B45" s="9" t="s">
        <v>268</v>
      </c>
      <c r="C45" s="9" t="s">
        <v>269</v>
      </c>
      <c r="D45" s="10">
        <v>3</v>
      </c>
      <c r="E45" s="10"/>
      <c r="F45" s="10"/>
      <c r="G45" s="10"/>
      <c r="H45" s="10"/>
      <c r="I45" s="15">
        <f t="shared" si="2"/>
        <v>3</v>
      </c>
      <c r="J45" s="13">
        <f t="shared" si="3"/>
        <v>1</v>
      </c>
    </row>
    <row r="46" spans="1:10" ht="15">
      <c r="A46" s="8">
        <v>44</v>
      </c>
      <c r="B46" s="9" t="s">
        <v>270</v>
      </c>
      <c r="C46" s="9" t="s">
        <v>100</v>
      </c>
      <c r="D46" s="10">
        <v>3</v>
      </c>
      <c r="E46" s="10"/>
      <c r="F46" s="10"/>
      <c r="G46" s="10"/>
      <c r="H46" s="10"/>
      <c r="I46" s="15">
        <f t="shared" si="2"/>
        <v>3</v>
      </c>
      <c r="J46" s="13">
        <f t="shared" si="3"/>
        <v>1</v>
      </c>
    </row>
    <row r="47" spans="1:10" ht="15">
      <c r="A47" s="8">
        <v>44</v>
      </c>
      <c r="B47" s="9" t="s">
        <v>118</v>
      </c>
      <c r="C47" s="9" t="s">
        <v>119</v>
      </c>
      <c r="D47" s="10"/>
      <c r="E47" s="10"/>
      <c r="F47" s="10"/>
      <c r="G47" s="10"/>
      <c r="H47" s="10">
        <v>3</v>
      </c>
      <c r="I47" s="15">
        <f t="shared" si="2"/>
        <v>3</v>
      </c>
      <c r="J47" s="13">
        <f t="shared" si="3"/>
        <v>1</v>
      </c>
    </row>
    <row r="48" spans="1:10" ht="15">
      <c r="A48" s="8">
        <v>44</v>
      </c>
      <c r="B48" s="9" t="s">
        <v>271</v>
      </c>
      <c r="C48" s="9" t="s">
        <v>272</v>
      </c>
      <c r="D48" s="10"/>
      <c r="E48" s="10"/>
      <c r="F48" s="10"/>
      <c r="G48" s="10"/>
      <c r="H48" s="10">
        <v>3</v>
      </c>
      <c r="I48" s="15">
        <f t="shared" si="2"/>
        <v>3</v>
      </c>
      <c r="J48" s="13">
        <f t="shared" si="3"/>
        <v>1</v>
      </c>
    </row>
    <row r="49" spans="1:10" ht="15">
      <c r="A49" s="8">
        <v>44</v>
      </c>
      <c r="B49" s="9" t="s">
        <v>273</v>
      </c>
      <c r="C49" s="9" t="s">
        <v>274</v>
      </c>
      <c r="D49" s="10"/>
      <c r="E49" s="10"/>
      <c r="F49" s="10"/>
      <c r="G49" s="10"/>
      <c r="H49" s="10">
        <v>3</v>
      </c>
      <c r="I49" s="15">
        <f t="shared" si="2"/>
        <v>3</v>
      </c>
      <c r="J49" s="13">
        <f t="shared" si="3"/>
        <v>1</v>
      </c>
    </row>
    <row r="50" spans="1:10" ht="15">
      <c r="A50" s="8">
        <v>44</v>
      </c>
      <c r="B50" s="9" t="s">
        <v>161</v>
      </c>
      <c r="C50" s="9" t="s">
        <v>162</v>
      </c>
      <c r="D50" s="10"/>
      <c r="E50" s="10"/>
      <c r="F50" s="10"/>
      <c r="G50" s="10"/>
      <c r="H50" s="10">
        <v>3</v>
      </c>
      <c r="I50" s="15">
        <f t="shared" si="2"/>
        <v>3</v>
      </c>
      <c r="J50" s="13">
        <f t="shared" si="3"/>
        <v>1</v>
      </c>
    </row>
    <row r="51" spans="1:10" ht="15">
      <c r="A51" s="8">
        <v>44</v>
      </c>
      <c r="B51" s="9" t="s">
        <v>93</v>
      </c>
      <c r="C51" s="9" t="s">
        <v>94</v>
      </c>
      <c r="D51" s="10"/>
      <c r="E51" s="10"/>
      <c r="F51" s="10"/>
      <c r="G51" s="10"/>
      <c r="H51" s="10">
        <v>3</v>
      </c>
      <c r="I51" s="15">
        <f t="shared" si="2"/>
        <v>3</v>
      </c>
      <c r="J51" s="13">
        <f t="shared" si="3"/>
        <v>1</v>
      </c>
    </row>
    <row r="52" spans="1:10" ht="15">
      <c r="A52" s="8">
        <v>44</v>
      </c>
      <c r="B52" s="9" t="s">
        <v>275</v>
      </c>
      <c r="C52" s="9" t="s">
        <v>108</v>
      </c>
      <c r="D52" s="10">
        <v>3</v>
      </c>
      <c r="E52" s="10"/>
      <c r="F52" s="10"/>
      <c r="G52" s="10"/>
      <c r="H52" s="10"/>
      <c r="I52" s="15">
        <f t="shared" si="2"/>
        <v>3</v>
      </c>
      <c r="J52" s="13">
        <f t="shared" si="3"/>
        <v>1</v>
      </c>
    </row>
    <row r="53" spans="1:10" ht="15">
      <c r="A53" s="8">
        <v>44</v>
      </c>
      <c r="B53" s="9" t="s">
        <v>276</v>
      </c>
      <c r="C53" s="9" t="s">
        <v>277</v>
      </c>
      <c r="D53" s="10"/>
      <c r="E53" s="10"/>
      <c r="F53" s="10"/>
      <c r="G53" s="10"/>
      <c r="H53" s="10">
        <v>3</v>
      </c>
      <c r="I53" s="15">
        <f t="shared" si="2"/>
        <v>3</v>
      </c>
      <c r="J53" s="13">
        <f t="shared" si="3"/>
        <v>1</v>
      </c>
    </row>
    <row r="54" spans="1:10" ht="15">
      <c r="A54" s="8">
        <v>44</v>
      </c>
      <c r="B54" s="9" t="s">
        <v>143</v>
      </c>
      <c r="C54" s="9" t="s">
        <v>179</v>
      </c>
      <c r="D54" s="10"/>
      <c r="E54" s="10"/>
      <c r="F54" s="10"/>
      <c r="G54" s="10"/>
      <c r="H54" s="10">
        <v>3</v>
      </c>
      <c r="I54" s="15">
        <f t="shared" si="2"/>
        <v>3</v>
      </c>
      <c r="J54" s="13">
        <f t="shared" si="3"/>
        <v>1</v>
      </c>
    </row>
    <row r="55" spans="1:10" ht="15">
      <c r="A55" s="8">
        <v>44</v>
      </c>
      <c r="B55" s="9" t="s">
        <v>109</v>
      </c>
      <c r="C55" s="9" t="s">
        <v>110</v>
      </c>
      <c r="D55" s="10"/>
      <c r="E55" s="10"/>
      <c r="F55" s="10"/>
      <c r="G55" s="10"/>
      <c r="H55" s="10">
        <v>3</v>
      </c>
      <c r="I55" s="15">
        <f t="shared" si="2"/>
        <v>3</v>
      </c>
      <c r="J55" s="13">
        <f t="shared" si="3"/>
        <v>1</v>
      </c>
    </row>
    <row r="56" spans="1:10" ht="15">
      <c r="A56" s="8">
        <v>44</v>
      </c>
      <c r="B56" s="9" t="s">
        <v>157</v>
      </c>
      <c r="C56" s="9" t="s">
        <v>158</v>
      </c>
      <c r="D56" s="10"/>
      <c r="E56" s="10"/>
      <c r="F56" s="10"/>
      <c r="G56" s="10"/>
      <c r="H56" s="10">
        <v>3</v>
      </c>
      <c r="I56" s="15">
        <f t="shared" si="2"/>
        <v>3</v>
      </c>
      <c r="J56" s="13">
        <f t="shared" si="3"/>
        <v>1</v>
      </c>
    </row>
    <row r="57" spans="1:10" ht="15">
      <c r="A57" s="8">
        <v>44</v>
      </c>
      <c r="B57" s="9" t="s">
        <v>181</v>
      </c>
      <c r="C57" s="9" t="s">
        <v>182</v>
      </c>
      <c r="D57" s="10"/>
      <c r="E57" s="10"/>
      <c r="F57" s="10"/>
      <c r="G57" s="10"/>
      <c r="H57" s="10">
        <v>3</v>
      </c>
      <c r="I57" s="15">
        <f t="shared" si="2"/>
        <v>3</v>
      </c>
      <c r="J57" s="13">
        <f t="shared" si="3"/>
        <v>1</v>
      </c>
    </row>
    <row r="58" spans="1:10" ht="15">
      <c r="A58" s="8">
        <v>44</v>
      </c>
      <c r="B58" s="9" t="s">
        <v>121</v>
      </c>
      <c r="C58" s="9" t="s">
        <v>122</v>
      </c>
      <c r="D58" s="10"/>
      <c r="E58" s="10"/>
      <c r="F58" s="10"/>
      <c r="G58" s="10">
        <v>3</v>
      </c>
      <c r="H58" s="10"/>
      <c r="I58" s="15">
        <f t="shared" si="2"/>
        <v>3</v>
      </c>
      <c r="J58" s="13">
        <f t="shared" si="3"/>
        <v>1</v>
      </c>
    </row>
    <row r="59" spans="1:10" ht="15">
      <c r="A59" s="8">
        <v>44</v>
      </c>
      <c r="B59" s="9" t="s">
        <v>278</v>
      </c>
      <c r="C59" s="9" t="s">
        <v>279</v>
      </c>
      <c r="D59" s="10">
        <v>3</v>
      </c>
      <c r="E59" s="10"/>
      <c r="F59" s="10"/>
      <c r="G59" s="10"/>
      <c r="H59" s="10"/>
      <c r="I59" s="15">
        <f t="shared" si="2"/>
        <v>3</v>
      </c>
      <c r="J59" s="13">
        <f t="shared" si="3"/>
        <v>1</v>
      </c>
    </row>
    <row r="60" spans="1:10" ht="15">
      <c r="A60" s="8">
        <v>59</v>
      </c>
      <c r="B60" s="9" t="s">
        <v>200</v>
      </c>
      <c r="C60" s="9" t="s">
        <v>201</v>
      </c>
      <c r="D60" s="10">
        <v>1</v>
      </c>
      <c r="E60" s="10"/>
      <c r="F60" s="10"/>
      <c r="G60" s="10"/>
      <c r="H60" s="10">
        <v>1</v>
      </c>
      <c r="I60" s="15">
        <f t="shared" si="2"/>
        <v>2</v>
      </c>
      <c r="J60" s="13">
        <f t="shared" si="3"/>
        <v>2</v>
      </c>
    </row>
    <row r="61" spans="1:10" ht="15">
      <c r="A61" s="8">
        <v>59</v>
      </c>
      <c r="B61" s="9" t="s">
        <v>190</v>
      </c>
      <c r="C61" s="9" t="s">
        <v>107</v>
      </c>
      <c r="D61" s="10">
        <v>1</v>
      </c>
      <c r="E61" s="10">
        <v>1</v>
      </c>
      <c r="F61" s="10"/>
      <c r="G61" s="10"/>
      <c r="H61" s="10"/>
      <c r="I61" s="15">
        <f t="shared" si="2"/>
        <v>2</v>
      </c>
      <c r="J61" s="13">
        <f t="shared" si="3"/>
        <v>2</v>
      </c>
    </row>
    <row r="62" spans="1:10" ht="15">
      <c r="A62" s="8">
        <v>61</v>
      </c>
      <c r="B62" s="9" t="s">
        <v>195</v>
      </c>
      <c r="C62" s="9" t="s">
        <v>125</v>
      </c>
      <c r="D62" s="10"/>
      <c r="E62" s="10"/>
      <c r="F62" s="10"/>
      <c r="G62" s="10"/>
      <c r="H62" s="10">
        <v>1</v>
      </c>
      <c r="I62" s="15">
        <f t="shared" si="2"/>
        <v>1</v>
      </c>
      <c r="J62" s="13">
        <f t="shared" si="3"/>
        <v>1</v>
      </c>
    </row>
    <row r="63" spans="1:10" ht="15">
      <c r="A63" s="8">
        <v>61</v>
      </c>
      <c r="B63" s="9" t="s">
        <v>133</v>
      </c>
      <c r="C63" s="9" t="s">
        <v>134</v>
      </c>
      <c r="D63" s="10"/>
      <c r="E63" s="10"/>
      <c r="F63" s="10"/>
      <c r="G63" s="10"/>
      <c r="H63" s="10">
        <v>1</v>
      </c>
      <c r="I63" s="15">
        <f t="shared" si="2"/>
        <v>1</v>
      </c>
      <c r="J63" s="13">
        <f t="shared" si="3"/>
        <v>1</v>
      </c>
    </row>
    <row r="64" spans="1:10" ht="15">
      <c r="A64" s="8">
        <v>61</v>
      </c>
      <c r="B64" s="9" t="s">
        <v>187</v>
      </c>
      <c r="C64" s="9" t="s">
        <v>188</v>
      </c>
      <c r="D64" s="10"/>
      <c r="E64" s="10">
        <v>1</v>
      </c>
      <c r="F64" s="10"/>
      <c r="G64" s="10"/>
      <c r="H64" s="10"/>
      <c r="I64" s="15">
        <f t="shared" si="2"/>
        <v>1</v>
      </c>
      <c r="J64" s="13">
        <f t="shared" si="3"/>
        <v>1</v>
      </c>
    </row>
    <row r="65" spans="1:10" ht="15">
      <c r="A65" s="8">
        <v>61</v>
      </c>
      <c r="B65" s="9" t="s">
        <v>210</v>
      </c>
      <c r="C65" s="9" t="s">
        <v>211</v>
      </c>
      <c r="D65" s="10">
        <v>1</v>
      </c>
      <c r="E65" s="10"/>
      <c r="F65" s="10"/>
      <c r="G65" s="10"/>
      <c r="H65" s="10"/>
      <c r="I65" s="15">
        <f t="shared" si="2"/>
        <v>1</v>
      </c>
      <c r="J65" s="13">
        <f t="shared" si="3"/>
        <v>1</v>
      </c>
    </row>
    <row r="66" spans="1:10" ht="15">
      <c r="A66" s="8">
        <v>61</v>
      </c>
      <c r="B66" s="9" t="s">
        <v>217</v>
      </c>
      <c r="C66" s="9" t="s">
        <v>218</v>
      </c>
      <c r="D66" s="10"/>
      <c r="E66" s="10"/>
      <c r="F66" s="10"/>
      <c r="G66" s="10">
        <v>1</v>
      </c>
      <c r="H66" s="10"/>
      <c r="I66" s="15">
        <f t="shared" ref="I66:I97" si="4">SUM(D66:H66)</f>
        <v>1</v>
      </c>
      <c r="J66" s="13">
        <f t="shared" ref="J66:J71" si="5">COUNT(D66:H66)</f>
        <v>1</v>
      </c>
    </row>
    <row r="67" spans="1:10" ht="15">
      <c r="A67" s="8">
        <v>61</v>
      </c>
      <c r="B67" s="9" t="s">
        <v>280</v>
      </c>
      <c r="C67" s="9" t="s">
        <v>281</v>
      </c>
      <c r="D67" s="10"/>
      <c r="E67" s="10"/>
      <c r="F67" s="10"/>
      <c r="G67" s="10">
        <v>1</v>
      </c>
      <c r="H67" s="10"/>
      <c r="I67" s="15">
        <f t="shared" si="4"/>
        <v>1</v>
      </c>
      <c r="J67" s="13">
        <f t="shared" si="5"/>
        <v>1</v>
      </c>
    </row>
    <row r="68" spans="1:10" ht="15">
      <c r="A68" s="8">
        <v>61</v>
      </c>
      <c r="B68" s="9" t="s">
        <v>19</v>
      </c>
      <c r="C68" s="9" t="s">
        <v>282</v>
      </c>
      <c r="D68" s="10">
        <v>1</v>
      </c>
      <c r="E68" s="10"/>
      <c r="F68" s="10"/>
      <c r="G68" s="10"/>
      <c r="H68" s="10"/>
      <c r="I68" s="15">
        <f t="shared" si="4"/>
        <v>1</v>
      </c>
      <c r="J68" s="13">
        <f t="shared" si="5"/>
        <v>1</v>
      </c>
    </row>
    <row r="69" spans="1:10" ht="15">
      <c r="A69" s="8">
        <v>61</v>
      </c>
      <c r="B69" s="9" t="s">
        <v>220</v>
      </c>
      <c r="C69" s="9" t="s">
        <v>221</v>
      </c>
      <c r="D69" s="10"/>
      <c r="E69" s="10"/>
      <c r="F69" s="10"/>
      <c r="G69" s="10">
        <v>1</v>
      </c>
      <c r="H69" s="10"/>
      <c r="I69" s="15">
        <f t="shared" si="4"/>
        <v>1</v>
      </c>
      <c r="J69" s="13">
        <f t="shared" si="5"/>
        <v>1</v>
      </c>
    </row>
    <row r="70" spans="1:10" ht="15">
      <c r="A70" s="8">
        <v>61</v>
      </c>
      <c r="B70" s="9" t="s">
        <v>124</v>
      </c>
      <c r="C70" s="9" t="s">
        <v>125</v>
      </c>
      <c r="D70" s="10"/>
      <c r="E70" s="10"/>
      <c r="F70" s="10"/>
      <c r="G70" s="10"/>
      <c r="H70" s="10">
        <v>1</v>
      </c>
      <c r="I70" s="15">
        <f t="shared" si="4"/>
        <v>1</v>
      </c>
      <c r="J70" s="13">
        <f t="shared" si="5"/>
        <v>1</v>
      </c>
    </row>
    <row r="71" spans="1:10" ht="15">
      <c r="A71" s="8">
        <v>61</v>
      </c>
      <c r="B71" s="9" t="s">
        <v>283</v>
      </c>
      <c r="C71" s="9" t="s">
        <v>113</v>
      </c>
      <c r="D71" s="10"/>
      <c r="E71" s="10">
        <v>1</v>
      </c>
      <c r="F71" s="10"/>
      <c r="G71" s="10"/>
      <c r="H71" s="10"/>
      <c r="I71" s="15">
        <f t="shared" si="4"/>
        <v>1</v>
      </c>
      <c r="J71" s="13">
        <f t="shared" si="5"/>
        <v>1</v>
      </c>
    </row>
  </sheetData>
  <sortState xmlns:xlrd2="http://schemas.microsoft.com/office/spreadsheetml/2017/richdata2" ref="A2:J71">
    <sortCondition descending="1" ref="I2:I71"/>
  </sortState>
  <conditionalFormatting sqref="J1">
    <cfRule type="cellIs" dxfId="54" priority="3" stopIfTrue="1" operator="greaterThan">
      <formula>10</formula>
    </cfRule>
  </conditionalFormatting>
  <conditionalFormatting sqref="D2:H21">
    <cfRule type="expression" dxfId="53" priority="24" stopIfTrue="1">
      <formula>NOT(ISERROR(SEARCH("s",D2)))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C6D7-64CD-433E-B311-0573A9C585B2}">
  <dimension ref="A1:AMH112"/>
  <sheetViews>
    <sheetView workbookViewId="0"/>
  </sheetViews>
  <sheetFormatPr baseColWidth="10" defaultColWidth="11.25" defaultRowHeight="14.45"/>
  <cols>
    <col min="1" max="1" width="4.125" style="14" customWidth="1"/>
    <col min="2" max="2" width="15" style="14" customWidth="1"/>
    <col min="3" max="3" width="12.125" style="14" customWidth="1"/>
    <col min="4" max="4" width="25.375" style="14" customWidth="1"/>
    <col min="5" max="20" width="4.875" style="14" customWidth="1"/>
    <col min="21" max="1022" width="10.625" style="14" customWidth="1"/>
    <col min="1023" max="1025" width="10.625" customWidth="1"/>
    <col min="1026" max="1026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5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284</v>
      </c>
      <c r="C2" s="9" t="s">
        <v>285</v>
      </c>
      <c r="D2" s="9" t="s">
        <v>286</v>
      </c>
      <c r="E2" s="10">
        <v>110</v>
      </c>
      <c r="F2" s="10" t="s">
        <v>287</v>
      </c>
      <c r="G2" s="10" t="s">
        <v>53</v>
      </c>
      <c r="H2" s="10">
        <v>115</v>
      </c>
      <c r="I2" s="10">
        <v>109</v>
      </c>
      <c r="J2" s="10">
        <v>112</v>
      </c>
      <c r="K2" s="11"/>
      <c r="L2" s="10"/>
      <c r="M2" s="10">
        <v>94</v>
      </c>
      <c r="N2" s="10">
        <v>105</v>
      </c>
      <c r="O2" s="10">
        <v>97</v>
      </c>
      <c r="P2" s="10"/>
      <c r="Q2" s="10" t="s">
        <v>53</v>
      </c>
      <c r="R2" s="12">
        <f t="shared" ref="R2:R33" si="0">SUM(E2:Q2)</f>
        <v>742</v>
      </c>
      <c r="S2" s="13">
        <f t="shared" ref="S2:S33" si="1">COUNT(E2:Q2)</f>
        <v>7</v>
      </c>
    </row>
    <row r="3" spans="1:1022" ht="15">
      <c r="A3" s="8">
        <v>1</v>
      </c>
      <c r="B3" s="9" t="s">
        <v>288</v>
      </c>
      <c r="C3" s="9" t="s">
        <v>289</v>
      </c>
      <c r="D3" s="9" t="s">
        <v>290</v>
      </c>
      <c r="E3" s="10"/>
      <c r="F3" s="10">
        <v>110</v>
      </c>
      <c r="G3" s="10">
        <v>110</v>
      </c>
      <c r="H3" s="10" t="s">
        <v>287</v>
      </c>
      <c r="I3" s="10">
        <v>106</v>
      </c>
      <c r="J3" s="10">
        <v>108</v>
      </c>
      <c r="K3" s="11"/>
      <c r="L3" s="10">
        <v>93</v>
      </c>
      <c r="M3" s="10"/>
      <c r="N3" s="10">
        <v>108</v>
      </c>
      <c r="O3" s="10">
        <v>107</v>
      </c>
      <c r="P3" s="10"/>
      <c r="Q3" s="10"/>
      <c r="R3" s="12">
        <f t="shared" si="0"/>
        <v>742</v>
      </c>
      <c r="S3" s="13">
        <f t="shared" si="1"/>
        <v>7</v>
      </c>
    </row>
    <row r="4" spans="1:1022" ht="15">
      <c r="A4" s="8">
        <v>3</v>
      </c>
      <c r="B4" s="9" t="s">
        <v>288</v>
      </c>
      <c r="C4" s="9" t="s">
        <v>289</v>
      </c>
      <c r="D4" s="9" t="s">
        <v>291</v>
      </c>
      <c r="E4" s="10" t="s">
        <v>292</v>
      </c>
      <c r="F4" s="10">
        <v>93</v>
      </c>
      <c r="G4" s="10"/>
      <c r="H4" s="10">
        <v>111</v>
      </c>
      <c r="I4" s="10">
        <v>107</v>
      </c>
      <c r="J4" s="10" t="s">
        <v>293</v>
      </c>
      <c r="K4" s="11"/>
      <c r="L4" s="10">
        <v>109</v>
      </c>
      <c r="M4" s="10">
        <v>105</v>
      </c>
      <c r="N4" s="10">
        <v>109</v>
      </c>
      <c r="O4" s="10">
        <v>95</v>
      </c>
      <c r="P4" s="10"/>
      <c r="Q4" s="10"/>
      <c r="R4" s="12">
        <f t="shared" si="0"/>
        <v>729</v>
      </c>
      <c r="S4" s="13">
        <f t="shared" si="1"/>
        <v>7</v>
      </c>
    </row>
    <row r="5" spans="1:1022" ht="15">
      <c r="A5" s="8">
        <v>4</v>
      </c>
      <c r="B5" s="9" t="s">
        <v>294</v>
      </c>
      <c r="C5" s="9" t="s">
        <v>295</v>
      </c>
      <c r="D5" s="9" t="s">
        <v>296</v>
      </c>
      <c r="E5" s="10">
        <v>103</v>
      </c>
      <c r="F5" s="10" t="s">
        <v>22</v>
      </c>
      <c r="G5" s="10" t="s">
        <v>24</v>
      </c>
      <c r="H5" s="10">
        <v>108</v>
      </c>
      <c r="I5" s="10">
        <v>105</v>
      </c>
      <c r="J5" s="10" t="s">
        <v>297</v>
      </c>
      <c r="K5" s="11"/>
      <c r="L5" s="10">
        <v>107</v>
      </c>
      <c r="M5" s="10">
        <v>102</v>
      </c>
      <c r="N5" s="10">
        <v>101</v>
      </c>
      <c r="O5" s="10" t="s">
        <v>298</v>
      </c>
      <c r="P5" s="10" t="s">
        <v>40</v>
      </c>
      <c r="Q5" s="10">
        <v>102</v>
      </c>
      <c r="R5" s="12">
        <f t="shared" si="0"/>
        <v>728</v>
      </c>
      <c r="S5" s="13">
        <f t="shared" si="1"/>
        <v>7</v>
      </c>
    </row>
    <row r="6" spans="1:1022" ht="15">
      <c r="A6" s="8">
        <v>4</v>
      </c>
      <c r="B6" s="9" t="s">
        <v>299</v>
      </c>
      <c r="C6" s="9" t="s">
        <v>300</v>
      </c>
      <c r="D6" s="9" t="s">
        <v>301</v>
      </c>
      <c r="E6" s="10">
        <v>104</v>
      </c>
      <c r="F6" s="10"/>
      <c r="G6" s="10" t="s">
        <v>40</v>
      </c>
      <c r="H6" s="10">
        <v>112</v>
      </c>
      <c r="I6" s="10"/>
      <c r="J6" s="10">
        <v>104</v>
      </c>
      <c r="K6" s="11"/>
      <c r="L6" s="10">
        <v>105</v>
      </c>
      <c r="M6" s="10"/>
      <c r="N6" s="10">
        <v>98</v>
      </c>
      <c r="O6" s="10">
        <v>104</v>
      </c>
      <c r="P6" s="10">
        <v>101</v>
      </c>
      <c r="Q6" s="10" t="s">
        <v>25</v>
      </c>
      <c r="R6" s="12">
        <f t="shared" si="0"/>
        <v>728</v>
      </c>
      <c r="S6" s="13">
        <f t="shared" si="1"/>
        <v>7</v>
      </c>
    </row>
    <row r="7" spans="1:1022" ht="15">
      <c r="A7" s="8">
        <v>6</v>
      </c>
      <c r="B7" s="9" t="s">
        <v>288</v>
      </c>
      <c r="C7" s="9" t="s">
        <v>289</v>
      </c>
      <c r="D7" s="9" t="s">
        <v>302</v>
      </c>
      <c r="E7" s="10"/>
      <c r="F7" s="10"/>
      <c r="G7" s="10"/>
      <c r="H7" s="10"/>
      <c r="I7" s="10"/>
      <c r="J7" s="10">
        <v>105</v>
      </c>
      <c r="K7" s="11"/>
      <c r="L7" s="10">
        <v>111</v>
      </c>
      <c r="M7" s="10">
        <v>101</v>
      </c>
      <c r="N7" s="10">
        <v>104</v>
      </c>
      <c r="O7" s="10">
        <v>102</v>
      </c>
      <c r="P7" s="10">
        <v>106</v>
      </c>
      <c r="Q7" s="10">
        <v>97</v>
      </c>
      <c r="R7" s="12">
        <f t="shared" si="0"/>
        <v>726</v>
      </c>
      <c r="S7" s="13">
        <f t="shared" si="1"/>
        <v>7</v>
      </c>
    </row>
    <row r="8" spans="1:1022" ht="15">
      <c r="A8" s="8">
        <v>7</v>
      </c>
      <c r="B8" s="9" t="s">
        <v>294</v>
      </c>
      <c r="C8" s="9" t="s">
        <v>295</v>
      </c>
      <c r="D8" s="9" t="s">
        <v>303</v>
      </c>
      <c r="E8" s="10" t="s">
        <v>304</v>
      </c>
      <c r="F8" s="10">
        <v>101</v>
      </c>
      <c r="G8" s="10" t="s">
        <v>293</v>
      </c>
      <c r="H8" s="10" t="s">
        <v>37</v>
      </c>
      <c r="I8" s="10">
        <v>101</v>
      </c>
      <c r="J8" s="10">
        <v>103</v>
      </c>
      <c r="K8" s="11"/>
      <c r="L8" s="10">
        <v>102</v>
      </c>
      <c r="M8" s="10">
        <v>103</v>
      </c>
      <c r="N8" s="10" t="s">
        <v>305</v>
      </c>
      <c r="O8" s="10" t="s">
        <v>306</v>
      </c>
      <c r="P8" s="10">
        <v>99</v>
      </c>
      <c r="Q8" s="10">
        <v>104</v>
      </c>
      <c r="R8" s="15">
        <f t="shared" si="0"/>
        <v>713</v>
      </c>
      <c r="S8" s="13">
        <f t="shared" si="1"/>
        <v>7</v>
      </c>
    </row>
    <row r="9" spans="1:1022" ht="15">
      <c r="A9" s="8">
        <v>8</v>
      </c>
      <c r="B9" s="9" t="s">
        <v>307</v>
      </c>
      <c r="C9" s="9" t="s">
        <v>308</v>
      </c>
      <c r="D9" s="9" t="s">
        <v>309</v>
      </c>
      <c r="E9" s="10">
        <v>108</v>
      </c>
      <c r="F9" s="10">
        <v>107</v>
      </c>
      <c r="G9" s="10">
        <v>92</v>
      </c>
      <c r="H9" s="10" t="s">
        <v>42</v>
      </c>
      <c r="I9" s="10">
        <v>98</v>
      </c>
      <c r="J9" s="10" t="s">
        <v>41</v>
      </c>
      <c r="K9" s="11"/>
      <c r="L9" s="10" t="s">
        <v>293</v>
      </c>
      <c r="M9" s="10" t="s">
        <v>297</v>
      </c>
      <c r="N9" s="10">
        <v>107</v>
      </c>
      <c r="O9" s="10">
        <v>105</v>
      </c>
      <c r="P9" s="10"/>
      <c r="Q9" s="10">
        <v>89</v>
      </c>
      <c r="R9" s="15">
        <f t="shared" si="0"/>
        <v>706</v>
      </c>
      <c r="S9" s="13">
        <f t="shared" si="1"/>
        <v>7</v>
      </c>
    </row>
    <row r="10" spans="1:1022" ht="15">
      <c r="A10" s="8">
        <v>9</v>
      </c>
      <c r="B10" s="9" t="s">
        <v>310</v>
      </c>
      <c r="C10" s="9" t="s">
        <v>311</v>
      </c>
      <c r="D10" s="9" t="s">
        <v>29</v>
      </c>
      <c r="E10" s="10">
        <v>89</v>
      </c>
      <c r="F10" s="10" t="s">
        <v>292</v>
      </c>
      <c r="G10" s="10">
        <v>108</v>
      </c>
      <c r="H10" s="10" t="s">
        <v>61</v>
      </c>
      <c r="I10" s="10">
        <v>103</v>
      </c>
      <c r="J10" s="10" t="s">
        <v>46</v>
      </c>
      <c r="K10" s="11"/>
      <c r="L10" s="10"/>
      <c r="M10" s="10" t="s">
        <v>293</v>
      </c>
      <c r="N10" s="10">
        <v>94</v>
      </c>
      <c r="O10" s="10">
        <v>92</v>
      </c>
      <c r="P10" s="10">
        <v>102</v>
      </c>
      <c r="Q10" s="10">
        <v>98</v>
      </c>
      <c r="R10" s="15">
        <f t="shared" si="0"/>
        <v>686</v>
      </c>
      <c r="S10" s="13">
        <f t="shared" si="1"/>
        <v>7</v>
      </c>
    </row>
    <row r="11" spans="1:1022" ht="15">
      <c r="A11" s="8">
        <v>10</v>
      </c>
      <c r="B11" s="9" t="s">
        <v>233</v>
      </c>
      <c r="C11" s="9" t="s">
        <v>234</v>
      </c>
      <c r="D11" s="9" t="s">
        <v>312</v>
      </c>
      <c r="E11" s="10">
        <v>98</v>
      </c>
      <c r="F11" s="10">
        <v>96</v>
      </c>
      <c r="G11" s="10" t="s">
        <v>61</v>
      </c>
      <c r="H11" s="10">
        <v>106</v>
      </c>
      <c r="I11" s="10">
        <v>97</v>
      </c>
      <c r="J11" s="10">
        <v>97</v>
      </c>
      <c r="K11" s="11"/>
      <c r="L11" s="10">
        <v>90</v>
      </c>
      <c r="M11" s="10">
        <v>91</v>
      </c>
      <c r="N11" s="10" t="s">
        <v>41</v>
      </c>
      <c r="O11" s="10"/>
      <c r="P11" s="10"/>
      <c r="Q11" s="10"/>
      <c r="R11" s="15">
        <f t="shared" si="0"/>
        <v>675</v>
      </c>
      <c r="S11" s="13">
        <f t="shared" si="1"/>
        <v>7</v>
      </c>
    </row>
    <row r="12" spans="1:1022" ht="15">
      <c r="A12" s="8">
        <v>11</v>
      </c>
      <c r="B12" s="9" t="s">
        <v>313</v>
      </c>
      <c r="C12" s="9" t="s">
        <v>221</v>
      </c>
      <c r="D12" s="9" t="s">
        <v>314</v>
      </c>
      <c r="E12" s="10">
        <v>96</v>
      </c>
      <c r="F12" s="10">
        <v>105</v>
      </c>
      <c r="G12" s="10">
        <v>97</v>
      </c>
      <c r="H12" s="10">
        <v>68</v>
      </c>
      <c r="I12" s="10">
        <v>102</v>
      </c>
      <c r="J12" s="10"/>
      <c r="K12" s="11"/>
      <c r="L12" s="10"/>
      <c r="M12" s="10">
        <v>95</v>
      </c>
      <c r="N12" s="10" t="s">
        <v>53</v>
      </c>
      <c r="O12" s="10">
        <v>103</v>
      </c>
      <c r="P12" s="10"/>
      <c r="Q12" s="10"/>
      <c r="R12" s="15">
        <f t="shared" si="0"/>
        <v>666</v>
      </c>
      <c r="S12" s="13">
        <f t="shared" si="1"/>
        <v>7</v>
      </c>
    </row>
    <row r="13" spans="1:1022" ht="15">
      <c r="A13" s="8">
        <v>12</v>
      </c>
      <c r="B13" s="9" t="s">
        <v>315</v>
      </c>
      <c r="C13" s="9" t="s">
        <v>316</v>
      </c>
      <c r="D13" s="9" t="s">
        <v>317</v>
      </c>
      <c r="E13" s="10"/>
      <c r="F13" s="10"/>
      <c r="G13" s="10"/>
      <c r="H13" s="10">
        <v>89</v>
      </c>
      <c r="I13" s="10">
        <v>86</v>
      </c>
      <c r="J13" s="10">
        <v>110</v>
      </c>
      <c r="K13" s="11"/>
      <c r="L13" s="10">
        <v>92</v>
      </c>
      <c r="M13" s="10"/>
      <c r="N13" s="10">
        <v>106</v>
      </c>
      <c r="O13" s="10">
        <v>87</v>
      </c>
      <c r="P13" s="10">
        <v>94</v>
      </c>
      <c r="Q13" s="10"/>
      <c r="R13" s="15">
        <f t="shared" si="0"/>
        <v>664</v>
      </c>
      <c r="S13" s="13">
        <f t="shared" si="1"/>
        <v>7</v>
      </c>
    </row>
    <row r="14" spans="1:1022" ht="15">
      <c r="A14" s="8">
        <v>13</v>
      </c>
      <c r="B14" s="9" t="s">
        <v>273</v>
      </c>
      <c r="C14" s="9" t="s">
        <v>274</v>
      </c>
      <c r="D14" s="9" t="s">
        <v>318</v>
      </c>
      <c r="E14" s="10">
        <v>99</v>
      </c>
      <c r="F14" s="10"/>
      <c r="G14" s="10">
        <v>101</v>
      </c>
      <c r="H14" s="10" t="s">
        <v>293</v>
      </c>
      <c r="I14" s="10">
        <v>99</v>
      </c>
      <c r="J14" s="10"/>
      <c r="K14" s="11"/>
      <c r="L14" s="10"/>
      <c r="M14" s="10">
        <v>98</v>
      </c>
      <c r="N14" s="10">
        <v>77</v>
      </c>
      <c r="O14" s="10">
        <v>88</v>
      </c>
      <c r="P14" s="10">
        <v>98</v>
      </c>
      <c r="Q14" s="10"/>
      <c r="R14" s="15">
        <f t="shared" si="0"/>
        <v>660</v>
      </c>
      <c r="S14" s="13">
        <f t="shared" si="1"/>
        <v>7</v>
      </c>
    </row>
    <row r="15" spans="1:1022" ht="15">
      <c r="A15" s="8">
        <v>14</v>
      </c>
      <c r="B15" s="9" t="s">
        <v>319</v>
      </c>
      <c r="C15" s="9" t="s">
        <v>320</v>
      </c>
      <c r="D15" s="9" t="s">
        <v>321</v>
      </c>
      <c r="E15" s="10">
        <v>80</v>
      </c>
      <c r="F15" s="10">
        <v>103</v>
      </c>
      <c r="G15" s="10">
        <v>98</v>
      </c>
      <c r="H15" s="10">
        <v>79</v>
      </c>
      <c r="I15" s="10"/>
      <c r="J15" s="10">
        <v>106</v>
      </c>
      <c r="K15" s="11"/>
      <c r="L15" s="10"/>
      <c r="M15" s="10"/>
      <c r="N15" s="10"/>
      <c r="O15" s="10">
        <v>101</v>
      </c>
      <c r="P15" s="10"/>
      <c r="Q15" s="10">
        <v>92</v>
      </c>
      <c r="R15" s="15">
        <f t="shared" si="0"/>
        <v>659</v>
      </c>
      <c r="S15" s="13">
        <f t="shared" si="1"/>
        <v>7</v>
      </c>
    </row>
    <row r="16" spans="1:1022" ht="15">
      <c r="A16" s="8">
        <v>15</v>
      </c>
      <c r="B16" s="9" t="s">
        <v>322</v>
      </c>
      <c r="C16" s="9" t="s">
        <v>323</v>
      </c>
      <c r="D16" s="9" t="s">
        <v>324</v>
      </c>
      <c r="E16" s="10">
        <v>106</v>
      </c>
      <c r="F16" s="10">
        <v>102</v>
      </c>
      <c r="G16" s="10">
        <v>102</v>
      </c>
      <c r="H16" s="10">
        <v>72</v>
      </c>
      <c r="I16" s="10">
        <v>87</v>
      </c>
      <c r="J16" s="10"/>
      <c r="K16" s="11"/>
      <c r="L16" s="10"/>
      <c r="M16" s="10"/>
      <c r="N16" s="10"/>
      <c r="O16" s="10" t="s">
        <v>53</v>
      </c>
      <c r="P16" s="10">
        <v>85</v>
      </c>
      <c r="Q16" s="10">
        <v>96</v>
      </c>
      <c r="R16" s="15">
        <f t="shared" si="0"/>
        <v>650</v>
      </c>
      <c r="S16" s="13">
        <f t="shared" si="1"/>
        <v>7</v>
      </c>
    </row>
    <row r="17" spans="1:19" ht="15">
      <c r="A17" s="8">
        <v>16</v>
      </c>
      <c r="B17" s="9" t="s">
        <v>325</v>
      </c>
      <c r="C17" s="9" t="s">
        <v>326</v>
      </c>
      <c r="D17" s="9" t="s">
        <v>327</v>
      </c>
      <c r="E17" s="10" t="s">
        <v>38</v>
      </c>
      <c r="F17" s="10">
        <v>91</v>
      </c>
      <c r="G17" s="10"/>
      <c r="H17" s="10" t="s">
        <v>40</v>
      </c>
      <c r="I17" s="10">
        <v>90</v>
      </c>
      <c r="J17" s="10">
        <v>91</v>
      </c>
      <c r="K17" s="11"/>
      <c r="L17" s="10"/>
      <c r="M17" s="10">
        <v>96</v>
      </c>
      <c r="N17" s="10">
        <v>90</v>
      </c>
      <c r="O17" s="10">
        <v>89</v>
      </c>
      <c r="P17" s="10" t="s">
        <v>24</v>
      </c>
      <c r="Q17" s="10">
        <v>88</v>
      </c>
      <c r="R17" s="15">
        <f t="shared" si="0"/>
        <v>635</v>
      </c>
      <c r="S17" s="13">
        <f t="shared" si="1"/>
        <v>7</v>
      </c>
    </row>
    <row r="18" spans="1:19" ht="15">
      <c r="A18" s="8">
        <v>17</v>
      </c>
      <c r="B18" s="9" t="s">
        <v>103</v>
      </c>
      <c r="C18" s="9" t="s">
        <v>104</v>
      </c>
      <c r="D18" s="9" t="s">
        <v>105</v>
      </c>
      <c r="E18" s="10"/>
      <c r="F18" s="10"/>
      <c r="G18" s="10"/>
      <c r="H18" s="10">
        <v>102</v>
      </c>
      <c r="I18" s="10">
        <v>5</v>
      </c>
      <c r="J18" s="10">
        <v>99</v>
      </c>
      <c r="K18" s="11"/>
      <c r="L18" s="10">
        <v>101</v>
      </c>
      <c r="M18" s="10"/>
      <c r="N18" s="10">
        <v>102</v>
      </c>
      <c r="O18" s="10"/>
      <c r="P18" s="10">
        <v>103</v>
      </c>
      <c r="Q18" s="10">
        <v>103</v>
      </c>
      <c r="R18" s="15">
        <f t="shared" si="0"/>
        <v>615</v>
      </c>
      <c r="S18" s="13">
        <f t="shared" si="1"/>
        <v>7</v>
      </c>
    </row>
    <row r="19" spans="1:19" ht="15">
      <c r="A19" s="8">
        <v>18</v>
      </c>
      <c r="B19" s="9" t="s">
        <v>225</v>
      </c>
      <c r="C19" s="9" t="s">
        <v>168</v>
      </c>
      <c r="D19" s="9" t="s">
        <v>328</v>
      </c>
      <c r="E19" s="10">
        <v>83</v>
      </c>
      <c r="F19" s="10"/>
      <c r="G19" s="10">
        <v>84</v>
      </c>
      <c r="H19" s="10" t="s">
        <v>329</v>
      </c>
      <c r="I19" s="10" t="s">
        <v>53</v>
      </c>
      <c r="J19" s="10"/>
      <c r="K19" s="11"/>
      <c r="L19" s="10">
        <v>82</v>
      </c>
      <c r="M19" s="10"/>
      <c r="N19" s="10">
        <v>82</v>
      </c>
      <c r="O19" s="10">
        <v>93</v>
      </c>
      <c r="P19" s="10">
        <v>84</v>
      </c>
      <c r="Q19" s="10">
        <v>94</v>
      </c>
      <c r="R19" s="15">
        <f t="shared" si="0"/>
        <v>602</v>
      </c>
      <c r="S19" s="13">
        <f t="shared" si="1"/>
        <v>7</v>
      </c>
    </row>
    <row r="20" spans="1:19" ht="15">
      <c r="A20" s="8">
        <v>19</v>
      </c>
      <c r="B20" s="9" t="s">
        <v>248</v>
      </c>
      <c r="C20" s="9" t="s">
        <v>249</v>
      </c>
      <c r="D20" s="9" t="s">
        <v>330</v>
      </c>
      <c r="E20" s="10"/>
      <c r="F20" s="10"/>
      <c r="G20" s="10"/>
      <c r="H20" s="10">
        <v>113</v>
      </c>
      <c r="I20" s="10"/>
      <c r="J20" s="10">
        <v>90</v>
      </c>
      <c r="K20" s="11"/>
      <c r="L20" s="10">
        <v>109</v>
      </c>
      <c r="M20" s="10"/>
      <c r="N20" s="10">
        <v>91</v>
      </c>
      <c r="O20" s="10">
        <v>94</v>
      </c>
      <c r="P20" s="10"/>
      <c r="Q20" s="10"/>
      <c r="R20" s="15">
        <f t="shared" si="0"/>
        <v>497</v>
      </c>
      <c r="S20" s="13">
        <f t="shared" si="1"/>
        <v>5</v>
      </c>
    </row>
    <row r="21" spans="1:19" ht="15">
      <c r="A21" s="8">
        <v>20</v>
      </c>
      <c r="B21" s="9" t="s">
        <v>331</v>
      </c>
      <c r="C21" s="9" t="s">
        <v>332</v>
      </c>
      <c r="D21" s="9" t="s">
        <v>333</v>
      </c>
      <c r="E21" s="10"/>
      <c r="F21" s="10">
        <v>78</v>
      </c>
      <c r="G21" s="10"/>
      <c r="H21" s="10">
        <v>104</v>
      </c>
      <c r="I21" s="10" t="s">
        <v>53</v>
      </c>
      <c r="J21" s="10">
        <v>109</v>
      </c>
      <c r="K21" s="11"/>
      <c r="L21" s="10">
        <v>81</v>
      </c>
      <c r="M21" s="10">
        <v>87</v>
      </c>
      <c r="N21" s="10">
        <v>5</v>
      </c>
      <c r="O21" s="10">
        <v>5</v>
      </c>
      <c r="P21" s="10"/>
      <c r="Q21" s="10"/>
      <c r="R21" s="15">
        <f t="shared" si="0"/>
        <v>469</v>
      </c>
      <c r="S21" s="13">
        <f t="shared" si="1"/>
        <v>7</v>
      </c>
    </row>
    <row r="22" spans="1:19" ht="15">
      <c r="A22" s="8">
        <v>21</v>
      </c>
      <c r="B22" s="9" t="s">
        <v>334</v>
      </c>
      <c r="C22" s="9" t="s">
        <v>110</v>
      </c>
      <c r="D22" s="9" t="s">
        <v>335</v>
      </c>
      <c r="E22" s="10">
        <v>82</v>
      </c>
      <c r="F22" s="10"/>
      <c r="G22" s="10">
        <v>103</v>
      </c>
      <c r="H22" s="10">
        <v>74</v>
      </c>
      <c r="I22" s="10">
        <v>104</v>
      </c>
      <c r="J22" s="10">
        <v>95</v>
      </c>
      <c r="K22" s="11"/>
      <c r="L22" s="10"/>
      <c r="M22" s="10"/>
      <c r="N22" s="10"/>
      <c r="O22" s="10"/>
      <c r="P22" s="10"/>
      <c r="Q22" s="10"/>
      <c r="R22" s="15">
        <f t="shared" si="0"/>
        <v>458</v>
      </c>
      <c r="S22" s="13">
        <f t="shared" si="1"/>
        <v>5</v>
      </c>
    </row>
    <row r="23" spans="1:19" ht="15">
      <c r="A23" s="8">
        <v>22</v>
      </c>
      <c r="B23" s="9" t="s">
        <v>336</v>
      </c>
      <c r="C23" s="9" t="s">
        <v>337</v>
      </c>
      <c r="D23" s="9" t="s">
        <v>338</v>
      </c>
      <c r="E23" s="10"/>
      <c r="F23" s="10">
        <v>99</v>
      </c>
      <c r="G23" s="10">
        <v>104</v>
      </c>
      <c r="H23" s="10">
        <v>107</v>
      </c>
      <c r="I23" s="10">
        <v>5</v>
      </c>
      <c r="J23" s="10"/>
      <c r="K23" s="11"/>
      <c r="L23" s="10">
        <v>5</v>
      </c>
      <c r="M23" s="10"/>
      <c r="N23" s="10"/>
      <c r="O23" s="10">
        <v>98</v>
      </c>
      <c r="P23" s="10">
        <v>5</v>
      </c>
      <c r="Q23" s="10"/>
      <c r="R23" s="15">
        <f t="shared" si="0"/>
        <v>423</v>
      </c>
      <c r="S23" s="13">
        <f t="shared" si="1"/>
        <v>7</v>
      </c>
    </row>
    <row r="24" spans="1:19" ht="15">
      <c r="A24" s="8">
        <v>22</v>
      </c>
      <c r="B24" s="9" t="s">
        <v>339</v>
      </c>
      <c r="C24" s="9" t="s">
        <v>340</v>
      </c>
      <c r="D24" s="9" t="s">
        <v>341</v>
      </c>
      <c r="E24" s="10">
        <v>95</v>
      </c>
      <c r="F24" s="10">
        <v>88</v>
      </c>
      <c r="G24" s="10">
        <v>91</v>
      </c>
      <c r="H24" s="10">
        <v>71</v>
      </c>
      <c r="I24" s="10"/>
      <c r="J24" s="10">
        <v>78</v>
      </c>
      <c r="K24" s="11"/>
      <c r="L24" s="10"/>
      <c r="M24" s="10"/>
      <c r="N24" s="10"/>
      <c r="O24" s="10"/>
      <c r="P24" s="10"/>
      <c r="Q24" s="10"/>
      <c r="R24" s="15">
        <f t="shared" si="0"/>
        <v>423</v>
      </c>
      <c r="S24" s="13">
        <f t="shared" si="1"/>
        <v>5</v>
      </c>
    </row>
    <row r="25" spans="1:19" ht="15">
      <c r="A25" s="8">
        <v>24</v>
      </c>
      <c r="B25" s="9" t="s">
        <v>342</v>
      </c>
      <c r="C25" s="9" t="s">
        <v>343</v>
      </c>
      <c r="D25" s="9" t="s">
        <v>344</v>
      </c>
      <c r="E25" s="10"/>
      <c r="F25" s="10">
        <v>97</v>
      </c>
      <c r="G25" s="10">
        <v>106</v>
      </c>
      <c r="H25" s="10">
        <v>95</v>
      </c>
      <c r="I25" s="10">
        <v>96</v>
      </c>
      <c r="J25" s="10"/>
      <c r="K25" s="11"/>
      <c r="L25" s="10"/>
      <c r="M25" s="10"/>
      <c r="N25" s="10"/>
      <c r="O25" s="10"/>
      <c r="P25" s="10"/>
      <c r="Q25" s="10">
        <v>5</v>
      </c>
      <c r="R25" s="15">
        <f t="shared" si="0"/>
        <v>399</v>
      </c>
      <c r="S25" s="13">
        <f t="shared" si="1"/>
        <v>5</v>
      </c>
    </row>
    <row r="26" spans="1:19" ht="15">
      <c r="A26" s="8">
        <v>25</v>
      </c>
      <c r="B26" s="9" t="s">
        <v>345</v>
      </c>
      <c r="C26" s="9" t="s">
        <v>100</v>
      </c>
      <c r="D26" s="9" t="s">
        <v>346</v>
      </c>
      <c r="E26" s="10">
        <v>86</v>
      </c>
      <c r="F26" s="10">
        <v>104</v>
      </c>
      <c r="G26" s="10"/>
      <c r="H26" s="10">
        <v>98</v>
      </c>
      <c r="I26" s="10">
        <v>94</v>
      </c>
      <c r="J26" s="10"/>
      <c r="K26" s="11"/>
      <c r="L26" s="10"/>
      <c r="M26" s="10"/>
      <c r="N26" s="10"/>
      <c r="O26" s="10"/>
      <c r="P26" s="10"/>
      <c r="Q26" s="10"/>
      <c r="R26" s="15">
        <f t="shared" si="0"/>
        <v>382</v>
      </c>
      <c r="S26" s="13">
        <f t="shared" si="1"/>
        <v>4</v>
      </c>
    </row>
    <row r="27" spans="1:19" ht="15">
      <c r="A27" s="8">
        <v>26</v>
      </c>
      <c r="B27" s="9" t="s">
        <v>347</v>
      </c>
      <c r="C27" s="9" t="s">
        <v>348</v>
      </c>
      <c r="D27" s="9" t="s">
        <v>349</v>
      </c>
      <c r="E27" s="10">
        <v>101</v>
      </c>
      <c r="F27" s="10">
        <v>77</v>
      </c>
      <c r="G27" s="10">
        <v>107</v>
      </c>
      <c r="H27" s="10">
        <v>87</v>
      </c>
      <c r="I27" s="10"/>
      <c r="J27" s="10"/>
      <c r="K27" s="11"/>
      <c r="L27" s="10"/>
      <c r="M27" s="10"/>
      <c r="N27" s="10"/>
      <c r="O27" s="10"/>
      <c r="P27" s="10"/>
      <c r="Q27" s="10"/>
      <c r="R27" s="15">
        <f t="shared" si="0"/>
        <v>372</v>
      </c>
      <c r="S27" s="13">
        <f t="shared" si="1"/>
        <v>4</v>
      </c>
    </row>
    <row r="28" spans="1:19" ht="15">
      <c r="A28" s="8">
        <v>27</v>
      </c>
      <c r="B28" s="9" t="s">
        <v>350</v>
      </c>
      <c r="C28" s="9" t="s">
        <v>44</v>
      </c>
      <c r="D28" s="9" t="s">
        <v>129</v>
      </c>
      <c r="E28" s="10">
        <v>84</v>
      </c>
      <c r="F28" s="10">
        <v>84</v>
      </c>
      <c r="G28" s="10">
        <v>87</v>
      </c>
      <c r="H28" s="10">
        <v>91</v>
      </c>
      <c r="I28" s="10">
        <v>5</v>
      </c>
      <c r="J28" s="10"/>
      <c r="K28" s="11"/>
      <c r="L28" s="10"/>
      <c r="M28" s="10"/>
      <c r="N28" s="10"/>
      <c r="O28" s="10"/>
      <c r="P28" s="10"/>
      <c r="Q28" s="10"/>
      <c r="R28" s="15">
        <f t="shared" si="0"/>
        <v>351</v>
      </c>
      <c r="S28" s="13">
        <f t="shared" si="1"/>
        <v>5</v>
      </c>
    </row>
    <row r="29" spans="1:19" ht="15">
      <c r="A29" s="8">
        <v>28</v>
      </c>
      <c r="B29" s="9" t="s">
        <v>351</v>
      </c>
      <c r="C29" s="9" t="s">
        <v>352</v>
      </c>
      <c r="D29" s="9" t="s">
        <v>353</v>
      </c>
      <c r="E29" s="10">
        <v>87</v>
      </c>
      <c r="F29" s="10">
        <v>5</v>
      </c>
      <c r="G29" s="10">
        <v>80</v>
      </c>
      <c r="H29" s="10">
        <v>76</v>
      </c>
      <c r="I29" s="10"/>
      <c r="J29" s="10">
        <v>102</v>
      </c>
      <c r="K29" s="11"/>
      <c r="L29" s="10"/>
      <c r="M29" s="10"/>
      <c r="N29" s="10"/>
      <c r="O29" s="10"/>
      <c r="P29" s="10"/>
      <c r="Q29" s="10"/>
      <c r="R29" s="15">
        <f t="shared" si="0"/>
        <v>350</v>
      </c>
      <c r="S29" s="13">
        <f t="shared" si="1"/>
        <v>5</v>
      </c>
    </row>
    <row r="30" spans="1:19" ht="15">
      <c r="A30" s="8">
        <v>29</v>
      </c>
      <c r="B30" s="9" t="s">
        <v>354</v>
      </c>
      <c r="C30" s="9" t="s">
        <v>355</v>
      </c>
      <c r="D30" s="9" t="s">
        <v>356</v>
      </c>
      <c r="E30" s="10"/>
      <c r="F30" s="10"/>
      <c r="G30" s="10"/>
      <c r="H30" s="10"/>
      <c r="I30" s="10"/>
      <c r="J30" s="10">
        <v>107</v>
      </c>
      <c r="K30" s="11"/>
      <c r="L30" s="10"/>
      <c r="M30" s="10"/>
      <c r="N30" s="10">
        <v>111</v>
      </c>
      <c r="O30" s="10"/>
      <c r="P30" s="10">
        <v>108</v>
      </c>
      <c r="Q30" s="10"/>
      <c r="R30" s="15">
        <f t="shared" si="0"/>
        <v>326</v>
      </c>
      <c r="S30" s="13">
        <f t="shared" si="1"/>
        <v>3</v>
      </c>
    </row>
    <row r="31" spans="1:19" ht="15">
      <c r="A31" s="8">
        <v>30</v>
      </c>
      <c r="B31" s="9" t="s">
        <v>357</v>
      </c>
      <c r="C31" s="9" t="s">
        <v>35</v>
      </c>
      <c r="D31" s="9" t="s">
        <v>358</v>
      </c>
      <c r="E31" s="10"/>
      <c r="F31" s="10"/>
      <c r="G31" s="10">
        <v>105</v>
      </c>
      <c r="H31" s="10">
        <v>101</v>
      </c>
      <c r="I31" s="10"/>
      <c r="J31" s="10">
        <v>98</v>
      </c>
      <c r="K31" s="11"/>
      <c r="L31" s="10"/>
      <c r="M31" s="10"/>
      <c r="N31" s="10"/>
      <c r="O31" s="10"/>
      <c r="P31" s="10"/>
      <c r="Q31" s="10"/>
      <c r="R31" s="15">
        <f t="shared" si="0"/>
        <v>304</v>
      </c>
      <c r="S31" s="13">
        <f t="shared" si="1"/>
        <v>3</v>
      </c>
    </row>
    <row r="32" spans="1:19" ht="15">
      <c r="A32" s="8">
        <v>31</v>
      </c>
      <c r="B32" s="9" t="s">
        <v>359</v>
      </c>
      <c r="C32" s="9" t="s">
        <v>360</v>
      </c>
      <c r="D32" s="9" t="s">
        <v>361</v>
      </c>
      <c r="E32" s="10">
        <v>102</v>
      </c>
      <c r="F32" s="10"/>
      <c r="G32" s="10"/>
      <c r="H32" s="10"/>
      <c r="I32" s="10"/>
      <c r="J32" s="10"/>
      <c r="K32" s="11"/>
      <c r="L32" s="10">
        <v>98</v>
      </c>
      <c r="M32" s="10"/>
      <c r="N32" s="10">
        <v>103</v>
      </c>
      <c r="O32" s="10"/>
      <c r="P32" s="10"/>
      <c r="Q32" s="10"/>
      <c r="R32" s="15">
        <f t="shared" si="0"/>
        <v>303</v>
      </c>
      <c r="S32" s="13">
        <f t="shared" si="1"/>
        <v>3</v>
      </c>
    </row>
    <row r="33" spans="1:19" ht="15">
      <c r="A33" s="8">
        <v>32</v>
      </c>
      <c r="B33" s="9" t="s">
        <v>362</v>
      </c>
      <c r="C33" s="9" t="s">
        <v>363</v>
      </c>
      <c r="D33" s="9" t="s">
        <v>364</v>
      </c>
      <c r="E33" s="10"/>
      <c r="F33" s="10"/>
      <c r="G33" s="10"/>
      <c r="H33" s="10"/>
      <c r="I33" s="10"/>
      <c r="J33" s="10"/>
      <c r="K33" s="11"/>
      <c r="L33" s="10">
        <v>89</v>
      </c>
      <c r="M33" s="10"/>
      <c r="N33" s="10"/>
      <c r="O33" s="10"/>
      <c r="P33" s="10">
        <v>104</v>
      </c>
      <c r="Q33" s="10">
        <v>101</v>
      </c>
      <c r="R33" s="15">
        <f t="shared" si="0"/>
        <v>294</v>
      </c>
      <c r="S33" s="13">
        <f t="shared" si="1"/>
        <v>3</v>
      </c>
    </row>
    <row r="34" spans="1:19" ht="15">
      <c r="A34" s="8">
        <v>33</v>
      </c>
      <c r="B34" s="26" t="s">
        <v>236</v>
      </c>
      <c r="C34" s="26" t="s">
        <v>141</v>
      </c>
      <c r="D34" s="26" t="s">
        <v>365</v>
      </c>
      <c r="E34" s="27"/>
      <c r="F34" s="27"/>
      <c r="G34" s="27"/>
      <c r="H34" s="10">
        <v>105</v>
      </c>
      <c r="I34" s="27">
        <v>89</v>
      </c>
      <c r="J34" s="27"/>
      <c r="K34" s="11"/>
      <c r="L34" s="27"/>
      <c r="M34" s="27"/>
      <c r="N34" s="27"/>
      <c r="O34" s="27">
        <v>96</v>
      </c>
      <c r="P34" s="27"/>
      <c r="Q34" s="27"/>
      <c r="R34" s="15">
        <f t="shared" ref="R34:R65" si="2">SUM(E34:Q34)</f>
        <v>290</v>
      </c>
      <c r="S34" s="13">
        <f t="shared" ref="S34:S65" si="3">COUNT(E34:Q34)</f>
        <v>3</v>
      </c>
    </row>
    <row r="35" spans="1:19" ht="15">
      <c r="A35" s="8">
        <v>34</v>
      </c>
      <c r="B35" s="9" t="s">
        <v>366</v>
      </c>
      <c r="C35" s="9" t="s">
        <v>367</v>
      </c>
      <c r="D35" s="9" t="s">
        <v>368</v>
      </c>
      <c r="E35" s="10"/>
      <c r="F35" s="10"/>
      <c r="G35" s="10"/>
      <c r="H35" s="10"/>
      <c r="I35" s="10"/>
      <c r="J35" s="10"/>
      <c r="K35" s="11"/>
      <c r="L35" s="10"/>
      <c r="M35" s="10">
        <v>97</v>
      </c>
      <c r="N35" s="10">
        <v>96</v>
      </c>
      <c r="O35" s="10"/>
      <c r="P35" s="10"/>
      <c r="Q35" s="10">
        <v>93</v>
      </c>
      <c r="R35" s="15">
        <f t="shared" si="2"/>
        <v>286</v>
      </c>
      <c r="S35" s="13">
        <f t="shared" si="3"/>
        <v>3</v>
      </c>
    </row>
    <row r="36" spans="1:19" ht="15">
      <c r="A36" s="8">
        <v>35</v>
      </c>
      <c r="B36" s="9" t="s">
        <v>369</v>
      </c>
      <c r="C36" s="9" t="s">
        <v>370</v>
      </c>
      <c r="D36" s="9" t="s">
        <v>371</v>
      </c>
      <c r="E36" s="10"/>
      <c r="F36" s="10"/>
      <c r="G36" s="10"/>
      <c r="H36" s="10"/>
      <c r="I36" s="10"/>
      <c r="J36" s="10"/>
      <c r="K36" s="11"/>
      <c r="L36" s="10"/>
      <c r="M36" s="10"/>
      <c r="N36" s="10">
        <v>85</v>
      </c>
      <c r="O36" s="10"/>
      <c r="P36" s="10">
        <v>92</v>
      </c>
      <c r="Q36" s="10">
        <v>107</v>
      </c>
      <c r="R36" s="15">
        <f t="shared" si="2"/>
        <v>284</v>
      </c>
      <c r="S36" s="13">
        <f t="shared" si="3"/>
        <v>3</v>
      </c>
    </row>
    <row r="37" spans="1:19" ht="15">
      <c r="A37" s="8">
        <v>36</v>
      </c>
      <c r="B37" s="9" t="s">
        <v>259</v>
      </c>
      <c r="C37" s="9" t="s">
        <v>260</v>
      </c>
      <c r="D37" s="9" t="s">
        <v>372</v>
      </c>
      <c r="E37" s="10"/>
      <c r="F37" s="10"/>
      <c r="G37" s="10"/>
      <c r="H37" s="10"/>
      <c r="I37" s="10"/>
      <c r="J37" s="10">
        <v>92</v>
      </c>
      <c r="K37" s="11"/>
      <c r="L37" s="10"/>
      <c r="M37" s="10"/>
      <c r="N37" s="10">
        <v>95</v>
      </c>
      <c r="O37" s="10"/>
      <c r="P37" s="10">
        <v>88</v>
      </c>
      <c r="Q37" s="10"/>
      <c r="R37" s="15">
        <f t="shared" si="2"/>
        <v>275</v>
      </c>
      <c r="S37" s="13">
        <f t="shared" si="3"/>
        <v>3</v>
      </c>
    </row>
    <row r="38" spans="1:19" ht="15">
      <c r="A38" s="8">
        <v>37</v>
      </c>
      <c r="B38" s="9" t="s">
        <v>373</v>
      </c>
      <c r="C38" s="9" t="s">
        <v>64</v>
      </c>
      <c r="D38" s="9" t="s">
        <v>374</v>
      </c>
      <c r="E38" s="10">
        <v>94</v>
      </c>
      <c r="F38" s="10"/>
      <c r="G38" s="10"/>
      <c r="H38" s="10">
        <v>84</v>
      </c>
      <c r="I38" s="10">
        <v>95</v>
      </c>
      <c r="J38" s="10"/>
      <c r="K38" s="11"/>
      <c r="L38" s="10"/>
      <c r="M38" s="10"/>
      <c r="N38" s="10"/>
      <c r="O38" s="10"/>
      <c r="P38" s="10"/>
      <c r="Q38" s="10"/>
      <c r="R38" s="15">
        <f t="shared" si="2"/>
        <v>273</v>
      </c>
      <c r="S38" s="13">
        <f t="shared" si="3"/>
        <v>3</v>
      </c>
    </row>
    <row r="39" spans="1:19" ht="15">
      <c r="A39" s="8">
        <v>37</v>
      </c>
      <c r="B39" s="9" t="s">
        <v>241</v>
      </c>
      <c r="C39" s="9" t="s">
        <v>242</v>
      </c>
      <c r="D39" s="9" t="s">
        <v>375</v>
      </c>
      <c r="E39" s="10"/>
      <c r="F39" s="10"/>
      <c r="G39" s="10"/>
      <c r="H39" s="10">
        <v>97</v>
      </c>
      <c r="I39" s="10">
        <v>91</v>
      </c>
      <c r="J39" s="10">
        <v>85</v>
      </c>
      <c r="K39" s="11"/>
      <c r="L39" s="10"/>
      <c r="M39" s="10"/>
      <c r="N39" s="10"/>
      <c r="O39" s="10"/>
      <c r="P39" s="10"/>
      <c r="Q39" s="10"/>
      <c r="R39" s="15">
        <f t="shared" si="2"/>
        <v>273</v>
      </c>
      <c r="S39" s="13">
        <f t="shared" si="3"/>
        <v>3</v>
      </c>
    </row>
    <row r="40" spans="1:19" ht="15">
      <c r="A40" s="8">
        <v>39</v>
      </c>
      <c r="B40" s="9" t="s">
        <v>376</v>
      </c>
      <c r="C40" s="9" t="s">
        <v>177</v>
      </c>
      <c r="D40" s="9" t="s">
        <v>377</v>
      </c>
      <c r="E40" s="10"/>
      <c r="F40" s="10"/>
      <c r="G40" s="10">
        <v>90</v>
      </c>
      <c r="H40" s="10"/>
      <c r="I40" s="10"/>
      <c r="J40" s="10">
        <v>79</v>
      </c>
      <c r="K40" s="11"/>
      <c r="L40" s="10">
        <v>95</v>
      </c>
      <c r="M40" s="10"/>
      <c r="N40" s="10"/>
      <c r="O40" s="10"/>
      <c r="P40" s="10"/>
      <c r="Q40" s="10"/>
      <c r="R40" s="15">
        <f t="shared" si="2"/>
        <v>264</v>
      </c>
      <c r="S40" s="13">
        <f t="shared" si="3"/>
        <v>3</v>
      </c>
    </row>
    <row r="41" spans="1:19" ht="15">
      <c r="A41" s="8">
        <v>40</v>
      </c>
      <c r="B41" s="9" t="s">
        <v>241</v>
      </c>
      <c r="C41" s="9" t="s">
        <v>242</v>
      </c>
      <c r="D41" s="9" t="s">
        <v>378</v>
      </c>
      <c r="E41" s="10">
        <v>90</v>
      </c>
      <c r="F41" s="10"/>
      <c r="G41" s="10"/>
      <c r="H41" s="10">
        <v>69</v>
      </c>
      <c r="I41" s="10">
        <v>85</v>
      </c>
      <c r="J41" s="10">
        <v>5</v>
      </c>
      <c r="K41" s="11"/>
      <c r="L41" s="10"/>
      <c r="M41" s="10"/>
      <c r="N41" s="10"/>
      <c r="O41" s="10"/>
      <c r="P41" s="10"/>
      <c r="Q41" s="10"/>
      <c r="R41" s="15">
        <f t="shared" si="2"/>
        <v>249</v>
      </c>
      <c r="S41" s="13">
        <f t="shared" si="3"/>
        <v>4</v>
      </c>
    </row>
    <row r="42" spans="1:19" ht="15">
      <c r="A42" s="8">
        <v>41</v>
      </c>
      <c r="B42" s="9" t="s">
        <v>379</v>
      </c>
      <c r="C42" s="9" t="s">
        <v>380</v>
      </c>
      <c r="D42" s="9" t="s">
        <v>381</v>
      </c>
      <c r="E42" s="10"/>
      <c r="F42" s="10"/>
      <c r="G42" s="10">
        <v>81</v>
      </c>
      <c r="H42" s="10"/>
      <c r="I42" s="10"/>
      <c r="J42" s="10">
        <v>77</v>
      </c>
      <c r="K42" s="11"/>
      <c r="L42" s="10">
        <v>85</v>
      </c>
      <c r="M42" s="10"/>
      <c r="N42" s="10"/>
      <c r="O42" s="10"/>
      <c r="P42" s="10"/>
      <c r="Q42" s="10"/>
      <c r="R42" s="15">
        <f t="shared" si="2"/>
        <v>243</v>
      </c>
      <c r="S42" s="13">
        <f t="shared" si="3"/>
        <v>3</v>
      </c>
    </row>
    <row r="43" spans="1:19" ht="15">
      <c r="A43" s="8">
        <v>42</v>
      </c>
      <c r="B43" s="9" t="s">
        <v>268</v>
      </c>
      <c r="C43" s="9" t="s">
        <v>269</v>
      </c>
      <c r="D43" s="9" t="s">
        <v>382</v>
      </c>
      <c r="E43" s="10"/>
      <c r="F43" s="10"/>
      <c r="G43" s="10"/>
      <c r="H43" s="10">
        <v>70</v>
      </c>
      <c r="I43" s="10"/>
      <c r="J43" s="10">
        <v>80</v>
      </c>
      <c r="K43" s="11"/>
      <c r="L43" s="10"/>
      <c r="M43" s="10"/>
      <c r="N43" s="10"/>
      <c r="O43" s="10"/>
      <c r="P43" s="10">
        <v>90</v>
      </c>
      <c r="Q43" s="10"/>
      <c r="R43" s="15">
        <f t="shared" si="2"/>
        <v>240</v>
      </c>
      <c r="S43" s="13">
        <f t="shared" si="3"/>
        <v>3</v>
      </c>
    </row>
    <row r="44" spans="1:19" ht="15">
      <c r="A44" s="8">
        <v>43</v>
      </c>
      <c r="B44" s="9" t="s">
        <v>280</v>
      </c>
      <c r="C44" s="9" t="s">
        <v>281</v>
      </c>
      <c r="D44" s="9" t="s">
        <v>383</v>
      </c>
      <c r="E44" s="10">
        <v>79</v>
      </c>
      <c r="F44" s="10"/>
      <c r="G44" s="10"/>
      <c r="H44" s="10">
        <v>78</v>
      </c>
      <c r="I44" s="10"/>
      <c r="J44" s="10">
        <v>81</v>
      </c>
      <c r="K44" s="11"/>
      <c r="L44" s="10"/>
      <c r="M44" s="10"/>
      <c r="N44" s="10"/>
      <c r="O44" s="10"/>
      <c r="P44" s="10"/>
      <c r="Q44" s="10"/>
      <c r="R44" s="15">
        <f t="shared" si="2"/>
        <v>238</v>
      </c>
      <c r="S44" s="13">
        <f t="shared" si="3"/>
        <v>3</v>
      </c>
    </row>
    <row r="45" spans="1:19" ht="15">
      <c r="A45" s="8">
        <v>44</v>
      </c>
      <c r="B45" s="9" t="s">
        <v>384</v>
      </c>
      <c r="C45" s="9" t="s">
        <v>385</v>
      </c>
      <c r="D45" s="9" t="s">
        <v>386</v>
      </c>
      <c r="E45" s="10"/>
      <c r="F45" s="10"/>
      <c r="G45" s="10"/>
      <c r="H45" s="10"/>
      <c r="I45" s="10"/>
      <c r="J45" s="10"/>
      <c r="K45" s="11"/>
      <c r="L45" s="10"/>
      <c r="M45" s="10"/>
      <c r="N45" s="10">
        <v>99</v>
      </c>
      <c r="O45" s="10"/>
      <c r="P45" s="10"/>
      <c r="Q45" s="10">
        <v>99</v>
      </c>
      <c r="R45" s="15">
        <f t="shared" si="2"/>
        <v>198</v>
      </c>
      <c r="S45" s="13">
        <f t="shared" si="3"/>
        <v>2</v>
      </c>
    </row>
    <row r="46" spans="1:19" ht="15">
      <c r="A46" s="8">
        <v>45</v>
      </c>
      <c r="B46" s="9" t="s">
        <v>387</v>
      </c>
      <c r="C46" s="9" t="s">
        <v>388</v>
      </c>
      <c r="D46" s="9" t="s">
        <v>389</v>
      </c>
      <c r="E46" s="10"/>
      <c r="F46" s="10"/>
      <c r="G46" s="10"/>
      <c r="H46" s="10"/>
      <c r="I46" s="10"/>
      <c r="J46" s="10"/>
      <c r="K46" s="11"/>
      <c r="L46" s="10"/>
      <c r="M46" s="10"/>
      <c r="N46" s="10">
        <v>92</v>
      </c>
      <c r="O46" s="10"/>
      <c r="P46" s="10">
        <v>96</v>
      </c>
      <c r="Q46" s="10"/>
      <c r="R46" s="15">
        <f t="shared" si="2"/>
        <v>188</v>
      </c>
      <c r="S46" s="13">
        <f t="shared" si="3"/>
        <v>2</v>
      </c>
    </row>
    <row r="47" spans="1:19" ht="15">
      <c r="A47" s="8">
        <v>46</v>
      </c>
      <c r="B47" s="9" t="s">
        <v>390</v>
      </c>
      <c r="C47" s="9" t="s">
        <v>44</v>
      </c>
      <c r="D47" s="9" t="s">
        <v>391</v>
      </c>
      <c r="E47" s="10">
        <v>88</v>
      </c>
      <c r="F47" s="10">
        <v>98</v>
      </c>
      <c r="G47" s="10"/>
      <c r="H47" s="10"/>
      <c r="I47" s="10"/>
      <c r="J47" s="10"/>
      <c r="K47" s="11"/>
      <c r="L47" s="10"/>
      <c r="M47" s="10"/>
      <c r="N47" s="10"/>
      <c r="O47" s="10"/>
      <c r="P47" s="10"/>
      <c r="Q47" s="10"/>
      <c r="R47" s="15">
        <f t="shared" si="2"/>
        <v>186</v>
      </c>
      <c r="S47" s="13">
        <f t="shared" si="3"/>
        <v>2</v>
      </c>
    </row>
    <row r="48" spans="1:19" ht="15">
      <c r="A48" s="8">
        <v>47</v>
      </c>
      <c r="B48" s="16" t="s">
        <v>151</v>
      </c>
      <c r="C48" s="16" t="s">
        <v>152</v>
      </c>
      <c r="D48" s="16" t="s">
        <v>153</v>
      </c>
      <c r="E48" s="17"/>
      <c r="F48" s="17"/>
      <c r="G48" s="17"/>
      <c r="H48" s="17"/>
      <c r="I48" s="17"/>
      <c r="J48" s="17"/>
      <c r="K48" s="11"/>
      <c r="L48" s="17"/>
      <c r="M48" s="17">
        <v>92</v>
      </c>
      <c r="N48" s="17">
        <v>93</v>
      </c>
      <c r="O48" s="17"/>
      <c r="P48" s="17"/>
      <c r="Q48" s="17"/>
      <c r="R48" s="28">
        <f t="shared" si="2"/>
        <v>185</v>
      </c>
      <c r="S48" s="29">
        <f t="shared" si="3"/>
        <v>2</v>
      </c>
    </row>
    <row r="49" spans="1:19" ht="15">
      <c r="A49" s="8">
        <v>48</v>
      </c>
      <c r="B49" s="9" t="s">
        <v>392</v>
      </c>
      <c r="C49" s="9" t="s">
        <v>393</v>
      </c>
      <c r="D49" s="9" t="s">
        <v>394</v>
      </c>
      <c r="E49" s="10"/>
      <c r="F49" s="10"/>
      <c r="G49" s="10"/>
      <c r="H49" s="10"/>
      <c r="I49" s="10"/>
      <c r="J49" s="10">
        <v>86</v>
      </c>
      <c r="K49" s="11"/>
      <c r="L49" s="10"/>
      <c r="M49" s="10"/>
      <c r="N49" s="10"/>
      <c r="O49" s="10"/>
      <c r="P49" s="10">
        <v>97</v>
      </c>
      <c r="Q49" s="10"/>
      <c r="R49" s="12">
        <f t="shared" si="2"/>
        <v>183</v>
      </c>
      <c r="S49" s="13">
        <f t="shared" si="3"/>
        <v>2</v>
      </c>
    </row>
    <row r="50" spans="1:19" ht="15">
      <c r="A50" s="8">
        <v>49</v>
      </c>
      <c r="B50" s="16" t="s">
        <v>395</v>
      </c>
      <c r="C50" s="16" t="s">
        <v>396</v>
      </c>
      <c r="D50" s="16" t="s">
        <v>397</v>
      </c>
      <c r="E50" s="17"/>
      <c r="F50" s="17"/>
      <c r="G50" s="17">
        <v>97</v>
      </c>
      <c r="H50" s="17">
        <v>82</v>
      </c>
      <c r="I50" s="17"/>
      <c r="J50" s="17"/>
      <c r="K50" s="11"/>
      <c r="L50" s="17"/>
      <c r="M50" s="17"/>
      <c r="N50" s="17"/>
      <c r="O50" s="17"/>
      <c r="P50" s="17"/>
      <c r="Q50" s="17"/>
      <c r="R50" s="12">
        <f t="shared" si="2"/>
        <v>179</v>
      </c>
      <c r="S50" s="13">
        <f t="shared" si="3"/>
        <v>2</v>
      </c>
    </row>
    <row r="51" spans="1:19" ht="15">
      <c r="A51" s="8">
        <v>50</v>
      </c>
      <c r="B51" s="9" t="s">
        <v>243</v>
      </c>
      <c r="C51" s="9" t="s">
        <v>244</v>
      </c>
      <c r="D51" s="9" t="s">
        <v>398</v>
      </c>
      <c r="E51" s="10"/>
      <c r="F51" s="10"/>
      <c r="G51" s="10"/>
      <c r="H51" s="10"/>
      <c r="I51" s="10">
        <v>88</v>
      </c>
      <c r="J51" s="10"/>
      <c r="K51" s="11"/>
      <c r="L51" s="10"/>
      <c r="M51" s="10">
        <v>85</v>
      </c>
      <c r="N51" s="10"/>
      <c r="O51" s="10"/>
      <c r="P51" s="10"/>
      <c r="Q51" s="10"/>
      <c r="R51" s="15">
        <f t="shared" si="2"/>
        <v>173</v>
      </c>
      <c r="S51" s="13">
        <f t="shared" si="3"/>
        <v>2</v>
      </c>
    </row>
    <row r="52" spans="1:19" ht="15">
      <c r="A52" s="8">
        <v>51</v>
      </c>
      <c r="B52" s="9" t="s">
        <v>399</v>
      </c>
      <c r="C52" s="9" t="s">
        <v>91</v>
      </c>
      <c r="D52" s="9" t="s">
        <v>400</v>
      </c>
      <c r="E52" s="10"/>
      <c r="F52" s="10"/>
      <c r="G52" s="10"/>
      <c r="H52" s="10">
        <v>83</v>
      </c>
      <c r="I52" s="10"/>
      <c r="J52" s="10"/>
      <c r="K52" s="11"/>
      <c r="L52" s="10"/>
      <c r="M52" s="10"/>
      <c r="N52" s="10">
        <v>88</v>
      </c>
      <c r="O52" s="10"/>
      <c r="P52" s="10"/>
      <c r="Q52" s="10"/>
      <c r="R52" s="15">
        <f t="shared" si="2"/>
        <v>171</v>
      </c>
      <c r="S52" s="13">
        <f t="shared" si="3"/>
        <v>2</v>
      </c>
    </row>
    <row r="53" spans="1:19" ht="15">
      <c r="A53" s="8">
        <v>52</v>
      </c>
      <c r="B53" s="9" t="s">
        <v>275</v>
      </c>
      <c r="C53" s="9" t="s">
        <v>108</v>
      </c>
      <c r="D53" s="9" t="s">
        <v>401</v>
      </c>
      <c r="E53" s="10"/>
      <c r="F53" s="10"/>
      <c r="G53" s="10"/>
      <c r="H53" s="10"/>
      <c r="I53" s="10"/>
      <c r="J53" s="10"/>
      <c r="K53" s="11"/>
      <c r="L53" s="10">
        <v>86</v>
      </c>
      <c r="M53" s="10"/>
      <c r="N53" s="10">
        <v>83</v>
      </c>
      <c r="O53" s="10"/>
      <c r="P53" s="10"/>
      <c r="Q53" s="10"/>
      <c r="R53" s="15">
        <f t="shared" si="2"/>
        <v>169</v>
      </c>
      <c r="S53" s="13">
        <f t="shared" si="3"/>
        <v>2</v>
      </c>
    </row>
    <row r="54" spans="1:19" ht="15">
      <c r="A54" s="8">
        <v>53</v>
      </c>
      <c r="B54" s="9" t="s">
        <v>402</v>
      </c>
      <c r="C54" s="9" t="s">
        <v>403</v>
      </c>
      <c r="D54" s="9" t="s">
        <v>404</v>
      </c>
      <c r="E54" s="10">
        <v>85</v>
      </c>
      <c r="F54" s="10">
        <v>79</v>
      </c>
      <c r="G54" s="10"/>
      <c r="H54" s="10"/>
      <c r="I54" s="10"/>
      <c r="J54" s="10"/>
      <c r="K54" s="11"/>
      <c r="L54" s="10"/>
      <c r="M54" s="10"/>
      <c r="N54" s="10"/>
      <c r="O54" s="10"/>
      <c r="P54" s="10"/>
      <c r="Q54" s="10"/>
      <c r="R54" s="15">
        <f t="shared" si="2"/>
        <v>164</v>
      </c>
      <c r="S54" s="13">
        <f t="shared" si="3"/>
        <v>2</v>
      </c>
    </row>
    <row r="55" spans="1:19" ht="15">
      <c r="A55" s="8">
        <v>54</v>
      </c>
      <c r="B55" s="9" t="s">
        <v>405</v>
      </c>
      <c r="C55" s="9" t="s">
        <v>406</v>
      </c>
      <c r="D55" s="9" t="s">
        <v>407</v>
      </c>
      <c r="E55" s="10"/>
      <c r="F55" s="10">
        <v>82</v>
      </c>
      <c r="G55" s="10"/>
      <c r="H55" s="10"/>
      <c r="I55" s="10"/>
      <c r="J55" s="10"/>
      <c r="K55" s="11"/>
      <c r="L55" s="10">
        <v>79</v>
      </c>
      <c r="M55" s="10"/>
      <c r="N55" s="10"/>
      <c r="O55" s="10"/>
      <c r="P55" s="10"/>
      <c r="Q55" s="10"/>
      <c r="R55" s="15">
        <f t="shared" si="2"/>
        <v>161</v>
      </c>
      <c r="S55" s="13">
        <f t="shared" si="3"/>
        <v>2</v>
      </c>
    </row>
    <row r="56" spans="1:19" ht="15">
      <c r="A56" s="8">
        <v>55</v>
      </c>
      <c r="B56" s="9" t="s">
        <v>408</v>
      </c>
      <c r="C56" s="9" t="s">
        <v>122</v>
      </c>
      <c r="D56" s="9" t="s">
        <v>409</v>
      </c>
      <c r="E56" s="10"/>
      <c r="F56" s="10"/>
      <c r="G56" s="10"/>
      <c r="H56" s="10"/>
      <c r="I56" s="10"/>
      <c r="J56" s="10"/>
      <c r="K56" s="11"/>
      <c r="L56" s="10">
        <v>80</v>
      </c>
      <c r="M56" s="10"/>
      <c r="N56" s="10">
        <v>79</v>
      </c>
      <c r="O56" s="10"/>
      <c r="P56" s="10"/>
      <c r="Q56" s="10"/>
      <c r="R56" s="15">
        <f t="shared" si="2"/>
        <v>159</v>
      </c>
      <c r="S56" s="13">
        <f t="shared" si="3"/>
        <v>2</v>
      </c>
    </row>
    <row r="57" spans="1:19" ht="15">
      <c r="A57" s="8">
        <v>56</v>
      </c>
      <c r="B57" s="9" t="s">
        <v>143</v>
      </c>
      <c r="C57" s="9" t="s">
        <v>144</v>
      </c>
      <c r="D57" s="9" t="s">
        <v>145</v>
      </c>
      <c r="E57" s="10"/>
      <c r="F57" s="10"/>
      <c r="G57" s="10">
        <v>78</v>
      </c>
      <c r="H57" s="10">
        <v>65</v>
      </c>
      <c r="I57" s="10"/>
      <c r="J57" s="10">
        <v>5</v>
      </c>
      <c r="K57" s="11"/>
      <c r="L57" s="10"/>
      <c r="M57" s="10"/>
      <c r="N57" s="10"/>
      <c r="O57" s="10"/>
      <c r="P57" s="10"/>
      <c r="Q57" s="10"/>
      <c r="R57" s="15">
        <f t="shared" si="2"/>
        <v>148</v>
      </c>
      <c r="S57" s="13">
        <f t="shared" si="3"/>
        <v>3</v>
      </c>
    </row>
    <row r="58" spans="1:19" ht="15">
      <c r="A58" s="8">
        <v>57</v>
      </c>
      <c r="B58" s="9" t="s">
        <v>27</v>
      </c>
      <c r="C58" s="9" t="s">
        <v>256</v>
      </c>
      <c r="D58" s="9" t="s">
        <v>410</v>
      </c>
      <c r="E58" s="10">
        <v>105</v>
      </c>
      <c r="F58" s="10">
        <v>5</v>
      </c>
      <c r="G58" s="10"/>
      <c r="H58" s="10">
        <v>5</v>
      </c>
      <c r="I58" s="10">
        <v>5</v>
      </c>
      <c r="J58" s="10"/>
      <c r="K58" s="11"/>
      <c r="L58" s="10"/>
      <c r="M58" s="10"/>
      <c r="N58" s="10"/>
      <c r="O58" s="10"/>
      <c r="P58" s="10"/>
      <c r="Q58" s="10"/>
      <c r="R58" s="15">
        <f t="shared" si="2"/>
        <v>120</v>
      </c>
      <c r="S58" s="13">
        <f t="shared" si="3"/>
        <v>4</v>
      </c>
    </row>
    <row r="59" spans="1:19" ht="15">
      <c r="A59" s="8">
        <v>58</v>
      </c>
      <c r="B59" s="9" t="s">
        <v>411</v>
      </c>
      <c r="C59" s="9" t="s">
        <v>412</v>
      </c>
      <c r="D59" s="9" t="s">
        <v>413</v>
      </c>
      <c r="E59" s="10"/>
      <c r="F59" s="10"/>
      <c r="G59" s="10"/>
      <c r="H59" s="10">
        <v>110</v>
      </c>
      <c r="I59" s="10"/>
      <c r="J59" s="10"/>
      <c r="K59" s="11"/>
      <c r="L59" s="10"/>
      <c r="M59" s="10"/>
      <c r="N59" s="10"/>
      <c r="O59" s="10"/>
      <c r="P59" s="10"/>
      <c r="Q59" s="10"/>
      <c r="R59" s="15">
        <f t="shared" si="2"/>
        <v>110</v>
      </c>
      <c r="S59" s="13">
        <f t="shared" si="3"/>
        <v>1</v>
      </c>
    </row>
    <row r="60" spans="1:19" ht="15">
      <c r="A60" s="8">
        <v>59</v>
      </c>
      <c r="B60" s="9" t="s">
        <v>414</v>
      </c>
      <c r="C60" s="9" t="s">
        <v>253</v>
      </c>
      <c r="D60" s="9" t="s">
        <v>415</v>
      </c>
      <c r="E60" s="10"/>
      <c r="F60" s="10">
        <v>108</v>
      </c>
      <c r="G60" s="10"/>
      <c r="H60" s="10"/>
      <c r="I60" s="10"/>
      <c r="J60" s="10"/>
      <c r="K60" s="11"/>
      <c r="L60" s="10"/>
      <c r="M60" s="10"/>
      <c r="N60" s="10"/>
      <c r="O60" s="10"/>
      <c r="P60" s="10"/>
      <c r="Q60" s="10"/>
      <c r="R60" s="15">
        <f t="shared" si="2"/>
        <v>108</v>
      </c>
      <c r="S60" s="13">
        <f t="shared" si="3"/>
        <v>1</v>
      </c>
    </row>
    <row r="61" spans="1:19" ht="15">
      <c r="A61" s="8">
        <v>60</v>
      </c>
      <c r="B61" s="9" t="s">
        <v>416</v>
      </c>
      <c r="C61" s="9" t="s">
        <v>417</v>
      </c>
      <c r="D61" s="9" t="s">
        <v>418</v>
      </c>
      <c r="E61" s="10">
        <v>107</v>
      </c>
      <c r="F61" s="10"/>
      <c r="G61" s="10"/>
      <c r="H61" s="10"/>
      <c r="I61" s="10"/>
      <c r="J61" s="10"/>
      <c r="K61" s="11"/>
      <c r="L61" s="10"/>
      <c r="M61" s="10"/>
      <c r="N61" s="10"/>
      <c r="O61" s="10"/>
      <c r="P61" s="10"/>
      <c r="Q61" s="10"/>
      <c r="R61" s="15">
        <f t="shared" si="2"/>
        <v>107</v>
      </c>
      <c r="S61" s="13">
        <f t="shared" si="3"/>
        <v>1</v>
      </c>
    </row>
    <row r="62" spans="1:19" ht="15">
      <c r="A62" s="8">
        <v>61</v>
      </c>
      <c r="B62" s="9" t="s">
        <v>366</v>
      </c>
      <c r="C62" s="9" t="s">
        <v>367</v>
      </c>
      <c r="D62" s="9" t="s">
        <v>419</v>
      </c>
      <c r="E62" s="10"/>
      <c r="F62" s="10"/>
      <c r="G62" s="10"/>
      <c r="H62" s="10">
        <v>5</v>
      </c>
      <c r="I62" s="10"/>
      <c r="J62" s="10">
        <v>101</v>
      </c>
      <c r="K62" s="11"/>
      <c r="L62" s="10"/>
      <c r="M62" s="10"/>
      <c r="N62" s="10"/>
      <c r="O62" s="10"/>
      <c r="P62" s="10"/>
      <c r="Q62" s="10"/>
      <c r="R62" s="15">
        <f t="shared" si="2"/>
        <v>106</v>
      </c>
      <c r="S62" s="13">
        <f t="shared" si="3"/>
        <v>2</v>
      </c>
    </row>
    <row r="63" spans="1:19" ht="15">
      <c r="A63" s="8">
        <v>61</v>
      </c>
      <c r="B63" s="9" t="s">
        <v>390</v>
      </c>
      <c r="C63" s="9" t="s">
        <v>44</v>
      </c>
      <c r="D63" s="9" t="s">
        <v>420</v>
      </c>
      <c r="E63" s="10"/>
      <c r="F63" s="10">
        <v>106</v>
      </c>
      <c r="G63" s="10"/>
      <c r="H63" s="10"/>
      <c r="I63" s="10"/>
      <c r="J63" s="10"/>
      <c r="K63" s="11"/>
      <c r="L63" s="10"/>
      <c r="M63" s="10"/>
      <c r="N63" s="10"/>
      <c r="O63" s="10"/>
      <c r="P63" s="10"/>
      <c r="Q63" s="10"/>
      <c r="R63" s="15">
        <f t="shared" si="2"/>
        <v>106</v>
      </c>
      <c r="S63" s="13">
        <f t="shared" si="3"/>
        <v>1</v>
      </c>
    </row>
    <row r="64" spans="1:19" ht="15">
      <c r="A64" s="8">
        <v>63</v>
      </c>
      <c r="B64" s="9" t="s">
        <v>354</v>
      </c>
      <c r="C64" s="9" t="s">
        <v>421</v>
      </c>
      <c r="D64" s="9" t="s">
        <v>422</v>
      </c>
      <c r="E64" s="10"/>
      <c r="F64" s="10"/>
      <c r="G64" s="10"/>
      <c r="H64" s="10"/>
      <c r="I64" s="10"/>
      <c r="J64" s="10"/>
      <c r="K64" s="11"/>
      <c r="L64" s="10">
        <v>104</v>
      </c>
      <c r="M64" s="10"/>
      <c r="N64" s="10"/>
      <c r="O64" s="10"/>
      <c r="P64" s="10"/>
      <c r="Q64" s="10"/>
      <c r="R64" s="15">
        <f t="shared" si="2"/>
        <v>104</v>
      </c>
      <c r="S64" s="13">
        <f t="shared" si="3"/>
        <v>1</v>
      </c>
    </row>
    <row r="65" spans="1:19" ht="15">
      <c r="A65" s="8">
        <v>64</v>
      </c>
      <c r="B65" s="9" t="s">
        <v>411</v>
      </c>
      <c r="C65" s="9" t="s">
        <v>412</v>
      </c>
      <c r="D65" s="9" t="s">
        <v>423</v>
      </c>
      <c r="E65" s="10"/>
      <c r="F65" s="10"/>
      <c r="G65" s="10"/>
      <c r="H65" s="10">
        <v>103</v>
      </c>
      <c r="I65" s="10"/>
      <c r="J65" s="10"/>
      <c r="K65" s="11"/>
      <c r="L65" s="10"/>
      <c r="M65" s="10"/>
      <c r="N65" s="10"/>
      <c r="O65" s="10"/>
      <c r="P65" s="10"/>
      <c r="Q65" s="10"/>
      <c r="R65" s="15">
        <f t="shared" si="2"/>
        <v>103</v>
      </c>
      <c r="S65" s="13">
        <f t="shared" si="3"/>
        <v>1</v>
      </c>
    </row>
    <row r="66" spans="1:19" ht="15">
      <c r="A66" s="8">
        <v>65</v>
      </c>
      <c r="B66" s="9" t="s">
        <v>250</v>
      </c>
      <c r="C66" s="9" t="s">
        <v>251</v>
      </c>
      <c r="D66" s="9" t="s">
        <v>424</v>
      </c>
      <c r="E66" s="10"/>
      <c r="F66" s="10"/>
      <c r="G66" s="10"/>
      <c r="H66" s="10">
        <v>94</v>
      </c>
      <c r="I66" s="10">
        <v>5</v>
      </c>
      <c r="J66" s="10"/>
      <c r="K66" s="11"/>
      <c r="L66" s="10"/>
      <c r="M66" s="10"/>
      <c r="N66" s="10"/>
      <c r="O66" s="10"/>
      <c r="P66" s="10"/>
      <c r="Q66" s="10"/>
      <c r="R66" s="15">
        <f t="shared" ref="R66:R97" si="4">SUM(E66:Q66)</f>
        <v>99</v>
      </c>
      <c r="S66" s="13">
        <f t="shared" ref="S66:S97" si="5">COUNT(E66:Q66)</f>
        <v>2</v>
      </c>
    </row>
    <row r="67" spans="1:19" ht="15">
      <c r="A67" s="8">
        <v>65</v>
      </c>
      <c r="B67" s="9" t="s">
        <v>425</v>
      </c>
      <c r="C67" s="9" t="s">
        <v>426</v>
      </c>
      <c r="D67" s="9" t="s">
        <v>427</v>
      </c>
      <c r="E67" s="10"/>
      <c r="F67" s="10"/>
      <c r="G67" s="10"/>
      <c r="H67" s="10">
        <v>99</v>
      </c>
      <c r="I67" s="10"/>
      <c r="J67" s="10"/>
      <c r="K67" s="11"/>
      <c r="L67" s="10"/>
      <c r="M67" s="10"/>
      <c r="N67" s="10"/>
      <c r="O67" s="10"/>
      <c r="P67" s="10"/>
      <c r="Q67" s="10"/>
      <c r="R67" s="15">
        <f t="shared" si="4"/>
        <v>99</v>
      </c>
      <c r="S67" s="13">
        <f t="shared" si="5"/>
        <v>1</v>
      </c>
    </row>
    <row r="68" spans="1:19" ht="15">
      <c r="A68" s="8">
        <v>65</v>
      </c>
      <c r="B68" s="9" t="s">
        <v>47</v>
      </c>
      <c r="C68" s="9" t="s">
        <v>108</v>
      </c>
      <c r="D68" s="9" t="s">
        <v>428</v>
      </c>
      <c r="E68" s="10"/>
      <c r="F68" s="10"/>
      <c r="G68" s="10">
        <v>99</v>
      </c>
      <c r="H68" s="10"/>
      <c r="I68" s="10"/>
      <c r="J68" s="10"/>
      <c r="K68" s="11"/>
      <c r="L68" s="10"/>
      <c r="M68" s="10"/>
      <c r="N68" s="10"/>
      <c r="O68" s="10"/>
      <c r="P68" s="10"/>
      <c r="Q68" s="10"/>
      <c r="R68" s="15">
        <f t="shared" si="4"/>
        <v>99</v>
      </c>
      <c r="S68" s="13">
        <f t="shared" si="5"/>
        <v>1</v>
      </c>
    </row>
    <row r="69" spans="1:19" ht="15">
      <c r="A69" s="8">
        <v>68</v>
      </c>
      <c r="B69" s="9" t="s">
        <v>429</v>
      </c>
      <c r="C69" s="9" t="s">
        <v>44</v>
      </c>
      <c r="D69" s="9" t="s">
        <v>430</v>
      </c>
      <c r="E69" s="10">
        <v>97</v>
      </c>
      <c r="F69" s="10"/>
      <c r="G69" s="10"/>
      <c r="H69" s="10"/>
      <c r="I69" s="10"/>
      <c r="J69" s="10"/>
      <c r="K69" s="11"/>
      <c r="L69" s="10"/>
      <c r="M69" s="10"/>
      <c r="N69" s="10"/>
      <c r="O69" s="10"/>
      <c r="P69" s="10"/>
      <c r="Q69" s="10"/>
      <c r="R69" s="15">
        <f t="shared" si="4"/>
        <v>97</v>
      </c>
      <c r="S69" s="13">
        <f t="shared" si="5"/>
        <v>1</v>
      </c>
    </row>
    <row r="70" spans="1:19" ht="15">
      <c r="A70" s="8">
        <v>68</v>
      </c>
      <c r="B70" s="9" t="s">
        <v>431</v>
      </c>
      <c r="C70" s="9" t="s">
        <v>432</v>
      </c>
      <c r="D70" s="9" t="s">
        <v>433</v>
      </c>
      <c r="E70" s="10"/>
      <c r="F70" s="10"/>
      <c r="G70" s="10"/>
      <c r="H70" s="10"/>
      <c r="I70" s="10"/>
      <c r="J70" s="10"/>
      <c r="K70" s="11"/>
      <c r="L70" s="10">
        <v>97</v>
      </c>
      <c r="M70" s="10"/>
      <c r="N70" s="10"/>
      <c r="O70" s="10"/>
      <c r="P70" s="10"/>
      <c r="Q70" s="10"/>
      <c r="R70" s="15">
        <f t="shared" si="4"/>
        <v>97</v>
      </c>
      <c r="S70" s="13">
        <f t="shared" si="5"/>
        <v>1</v>
      </c>
    </row>
    <row r="71" spans="1:19" ht="15">
      <c r="A71" s="8">
        <v>70</v>
      </c>
      <c r="B71" s="9" t="s">
        <v>434</v>
      </c>
      <c r="C71" s="9" t="s">
        <v>435</v>
      </c>
      <c r="D71" s="9" t="s">
        <v>436</v>
      </c>
      <c r="E71" s="10"/>
      <c r="F71" s="10"/>
      <c r="G71" s="10"/>
      <c r="H71" s="10"/>
      <c r="I71" s="10"/>
      <c r="J71" s="10"/>
      <c r="K71" s="11"/>
      <c r="L71" s="10"/>
      <c r="M71" s="10"/>
      <c r="N71" s="10">
        <v>5</v>
      </c>
      <c r="O71" s="10"/>
      <c r="P71" s="10">
        <v>91</v>
      </c>
      <c r="Q71" s="10"/>
      <c r="R71" s="15">
        <f t="shared" si="4"/>
        <v>96</v>
      </c>
      <c r="S71" s="13">
        <f t="shared" si="5"/>
        <v>2</v>
      </c>
    </row>
    <row r="72" spans="1:19" ht="15">
      <c r="A72" s="8">
        <v>70</v>
      </c>
      <c r="B72" s="9" t="s">
        <v>437</v>
      </c>
      <c r="C72" s="9" t="s">
        <v>438</v>
      </c>
      <c r="D72" s="9" t="s">
        <v>439</v>
      </c>
      <c r="E72" s="10"/>
      <c r="F72" s="10"/>
      <c r="G72" s="10"/>
      <c r="H72" s="10"/>
      <c r="I72" s="10"/>
      <c r="J72" s="10">
        <v>96</v>
      </c>
      <c r="K72" s="11"/>
      <c r="L72" s="10"/>
      <c r="M72" s="10"/>
      <c r="N72" s="10"/>
      <c r="O72" s="10"/>
      <c r="P72" s="10"/>
      <c r="Q72" s="10"/>
      <c r="R72" s="15">
        <f t="shared" si="4"/>
        <v>96</v>
      </c>
      <c r="S72" s="13">
        <f t="shared" si="5"/>
        <v>1</v>
      </c>
    </row>
    <row r="73" spans="1:19" ht="15">
      <c r="A73" s="8">
        <v>72</v>
      </c>
      <c r="B73" s="9" t="s">
        <v>440</v>
      </c>
      <c r="C73" s="9" t="s">
        <v>282</v>
      </c>
      <c r="D73" s="9" t="s">
        <v>441</v>
      </c>
      <c r="E73" s="10"/>
      <c r="F73" s="10"/>
      <c r="G73" s="10"/>
      <c r="H73" s="10"/>
      <c r="I73" s="10"/>
      <c r="J73" s="10"/>
      <c r="K73" s="11"/>
      <c r="L73" s="10"/>
      <c r="M73" s="10"/>
      <c r="N73" s="10"/>
      <c r="O73" s="10"/>
      <c r="P73" s="10">
        <v>95</v>
      </c>
      <c r="Q73" s="10"/>
      <c r="R73" s="15">
        <f t="shared" si="4"/>
        <v>95</v>
      </c>
      <c r="S73" s="13">
        <f t="shared" si="5"/>
        <v>1</v>
      </c>
    </row>
    <row r="74" spans="1:19" ht="15">
      <c r="A74" s="8">
        <v>72</v>
      </c>
      <c r="B74" s="9" t="s">
        <v>442</v>
      </c>
      <c r="C74" s="9" t="s">
        <v>443</v>
      </c>
      <c r="D74" s="9" t="s">
        <v>444</v>
      </c>
      <c r="E74" s="10"/>
      <c r="F74" s="10"/>
      <c r="G74" s="10">
        <v>95</v>
      </c>
      <c r="H74" s="10"/>
      <c r="I74" s="10"/>
      <c r="J74" s="10"/>
      <c r="K74" s="11"/>
      <c r="L74" s="10"/>
      <c r="M74" s="10"/>
      <c r="N74" s="10"/>
      <c r="O74" s="10"/>
      <c r="P74" s="10"/>
      <c r="Q74" s="10"/>
      <c r="R74" s="15">
        <f t="shared" si="4"/>
        <v>95</v>
      </c>
      <c r="S74" s="13">
        <f t="shared" si="5"/>
        <v>1</v>
      </c>
    </row>
    <row r="75" spans="1:19" ht="15">
      <c r="A75" s="8">
        <v>74</v>
      </c>
      <c r="B75" s="9" t="s">
        <v>19</v>
      </c>
      <c r="C75" s="9" t="s">
        <v>282</v>
      </c>
      <c r="D75" s="9" t="s">
        <v>445</v>
      </c>
      <c r="E75" s="10"/>
      <c r="F75" s="10"/>
      <c r="G75" s="10"/>
      <c r="H75" s="10">
        <v>5</v>
      </c>
      <c r="I75" s="10"/>
      <c r="J75" s="10"/>
      <c r="K75" s="11"/>
      <c r="L75" s="10"/>
      <c r="M75" s="10"/>
      <c r="N75" s="10">
        <v>89</v>
      </c>
      <c r="O75" s="10"/>
      <c r="P75" s="10"/>
      <c r="Q75" s="10"/>
      <c r="R75" s="15">
        <f t="shared" si="4"/>
        <v>94</v>
      </c>
      <c r="S75" s="13">
        <f t="shared" si="5"/>
        <v>2</v>
      </c>
    </row>
    <row r="76" spans="1:19" ht="15">
      <c r="A76" s="8">
        <v>74</v>
      </c>
      <c r="B76" s="9" t="s">
        <v>446</v>
      </c>
      <c r="C76" s="9" t="s">
        <v>447</v>
      </c>
      <c r="D76" s="9" t="s">
        <v>448</v>
      </c>
      <c r="E76" s="10"/>
      <c r="F76" s="10"/>
      <c r="G76" s="10">
        <v>94</v>
      </c>
      <c r="H76" s="10"/>
      <c r="I76" s="10"/>
      <c r="J76" s="10"/>
      <c r="K76" s="11"/>
      <c r="L76" s="10"/>
      <c r="M76" s="10"/>
      <c r="N76" s="10"/>
      <c r="O76" s="10"/>
      <c r="P76" s="10"/>
      <c r="Q76" s="10"/>
      <c r="R76" s="15">
        <f t="shared" si="4"/>
        <v>94</v>
      </c>
      <c r="S76" s="13">
        <f t="shared" si="5"/>
        <v>1</v>
      </c>
    </row>
    <row r="77" spans="1:19" ht="15">
      <c r="A77" s="8">
        <v>76</v>
      </c>
      <c r="B77" s="9" t="s">
        <v>449</v>
      </c>
      <c r="C77" s="9" t="s">
        <v>450</v>
      </c>
      <c r="D77" s="9" t="s">
        <v>451</v>
      </c>
      <c r="E77" s="10">
        <v>93</v>
      </c>
      <c r="F77" s="10"/>
      <c r="G77" s="10"/>
      <c r="H77" s="10"/>
      <c r="I77" s="10"/>
      <c r="J77" s="10"/>
      <c r="K77" s="11"/>
      <c r="L77" s="10"/>
      <c r="M77" s="10"/>
      <c r="N77" s="10"/>
      <c r="O77" s="10"/>
      <c r="P77" s="10"/>
      <c r="Q77" s="10"/>
      <c r="R77" s="15">
        <f t="shared" si="4"/>
        <v>93</v>
      </c>
      <c r="S77" s="13">
        <f t="shared" si="5"/>
        <v>1</v>
      </c>
    </row>
    <row r="78" spans="1:19" ht="15">
      <c r="A78" s="8">
        <v>76</v>
      </c>
      <c r="B78" s="9" t="s">
        <v>452</v>
      </c>
      <c r="C78" s="9" t="s">
        <v>91</v>
      </c>
      <c r="D78" s="9" t="s">
        <v>453</v>
      </c>
      <c r="E78" s="10"/>
      <c r="F78" s="10"/>
      <c r="G78" s="10"/>
      <c r="H78" s="10"/>
      <c r="I78" s="10"/>
      <c r="J78" s="10"/>
      <c r="K78" s="11"/>
      <c r="L78" s="10"/>
      <c r="M78" s="10"/>
      <c r="N78" s="10"/>
      <c r="O78" s="10"/>
      <c r="P78" s="10">
        <v>93</v>
      </c>
      <c r="Q78" s="10"/>
      <c r="R78" s="15">
        <f t="shared" si="4"/>
        <v>93</v>
      </c>
      <c r="S78" s="13">
        <f t="shared" si="5"/>
        <v>1</v>
      </c>
    </row>
    <row r="79" spans="1:19" ht="15">
      <c r="A79" s="8">
        <v>76</v>
      </c>
      <c r="B79" s="9" t="s">
        <v>454</v>
      </c>
      <c r="C79" s="9" t="s">
        <v>455</v>
      </c>
      <c r="D79" s="9" t="s">
        <v>456</v>
      </c>
      <c r="E79" s="10"/>
      <c r="F79" s="10"/>
      <c r="G79" s="10"/>
      <c r="H79" s="10"/>
      <c r="I79" s="10"/>
      <c r="J79" s="10"/>
      <c r="K79" s="11"/>
      <c r="L79" s="10"/>
      <c r="M79" s="10">
        <v>93</v>
      </c>
      <c r="N79" s="10"/>
      <c r="O79" s="10"/>
      <c r="P79" s="10"/>
      <c r="Q79" s="10"/>
      <c r="R79" s="15">
        <f t="shared" si="4"/>
        <v>93</v>
      </c>
      <c r="S79" s="13">
        <f t="shared" si="5"/>
        <v>1</v>
      </c>
    </row>
    <row r="80" spans="1:19" ht="15">
      <c r="A80" s="8">
        <v>76</v>
      </c>
      <c r="B80" s="9" t="s">
        <v>457</v>
      </c>
      <c r="C80" s="9" t="s">
        <v>458</v>
      </c>
      <c r="D80" s="9" t="s">
        <v>459</v>
      </c>
      <c r="E80" s="10"/>
      <c r="F80" s="10"/>
      <c r="G80" s="10"/>
      <c r="H80" s="10"/>
      <c r="I80" s="10"/>
      <c r="J80" s="10">
        <v>93</v>
      </c>
      <c r="K80" s="11"/>
      <c r="L80" s="10"/>
      <c r="M80" s="10"/>
      <c r="N80" s="10"/>
      <c r="O80" s="10"/>
      <c r="P80" s="10"/>
      <c r="Q80" s="10"/>
      <c r="R80" s="15">
        <f t="shared" si="4"/>
        <v>93</v>
      </c>
      <c r="S80" s="13">
        <f t="shared" si="5"/>
        <v>1</v>
      </c>
    </row>
    <row r="81" spans="1:19" ht="15">
      <c r="A81" s="8">
        <v>76</v>
      </c>
      <c r="B81" s="9" t="s">
        <v>239</v>
      </c>
      <c r="C81" s="9" t="s">
        <v>240</v>
      </c>
      <c r="D81" s="9" t="s">
        <v>460</v>
      </c>
      <c r="E81" s="10"/>
      <c r="F81" s="10"/>
      <c r="G81" s="10"/>
      <c r="H81" s="10">
        <v>93</v>
      </c>
      <c r="I81" s="10"/>
      <c r="J81" s="10"/>
      <c r="K81" s="11"/>
      <c r="L81" s="10"/>
      <c r="M81" s="10"/>
      <c r="N81" s="10"/>
      <c r="O81" s="10"/>
      <c r="P81" s="10"/>
      <c r="Q81" s="10"/>
      <c r="R81" s="15">
        <f t="shared" si="4"/>
        <v>93</v>
      </c>
      <c r="S81" s="13">
        <f t="shared" si="5"/>
        <v>1</v>
      </c>
    </row>
    <row r="82" spans="1:19" ht="15">
      <c r="A82" s="8">
        <v>81</v>
      </c>
      <c r="B82" s="9" t="s">
        <v>461</v>
      </c>
      <c r="C82" s="9" t="s">
        <v>462</v>
      </c>
      <c r="D82" s="9" t="s">
        <v>463</v>
      </c>
      <c r="E82" s="10"/>
      <c r="F82" s="10"/>
      <c r="G82" s="10"/>
      <c r="H82" s="10">
        <v>92</v>
      </c>
      <c r="I82" s="10"/>
      <c r="J82" s="10"/>
      <c r="K82" s="11"/>
      <c r="L82" s="10"/>
      <c r="M82" s="10"/>
      <c r="N82" s="10"/>
      <c r="O82" s="10"/>
      <c r="P82" s="10"/>
      <c r="Q82" s="10"/>
      <c r="R82" s="15">
        <f t="shared" si="4"/>
        <v>92</v>
      </c>
      <c r="S82" s="13">
        <f t="shared" si="5"/>
        <v>1</v>
      </c>
    </row>
    <row r="83" spans="1:19" ht="15">
      <c r="A83" s="8">
        <v>81</v>
      </c>
      <c r="B83" s="16" t="s">
        <v>464</v>
      </c>
      <c r="C83" s="16" t="s">
        <v>465</v>
      </c>
      <c r="D83" s="16" t="s">
        <v>466</v>
      </c>
      <c r="E83" s="17"/>
      <c r="F83" s="17">
        <v>92</v>
      </c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  <c r="R83" s="15">
        <f t="shared" si="4"/>
        <v>92</v>
      </c>
      <c r="S83" s="13">
        <f t="shared" si="5"/>
        <v>1</v>
      </c>
    </row>
    <row r="84" spans="1:19" ht="15">
      <c r="A84" s="8">
        <v>83</v>
      </c>
      <c r="B84" s="9" t="s">
        <v>81</v>
      </c>
      <c r="C84" s="9" t="s">
        <v>82</v>
      </c>
      <c r="D84" s="9" t="s">
        <v>83</v>
      </c>
      <c r="E84" s="10"/>
      <c r="F84" s="10"/>
      <c r="G84" s="10"/>
      <c r="H84" s="10"/>
      <c r="I84" s="10"/>
      <c r="J84" s="10"/>
      <c r="K84" s="18"/>
      <c r="L84" s="10"/>
      <c r="M84" s="10"/>
      <c r="N84" s="10">
        <v>5</v>
      </c>
      <c r="O84" s="10">
        <v>86</v>
      </c>
      <c r="P84" s="10"/>
      <c r="Q84" s="10"/>
      <c r="R84" s="15">
        <f t="shared" si="4"/>
        <v>91</v>
      </c>
      <c r="S84" s="13">
        <f t="shared" si="5"/>
        <v>2</v>
      </c>
    </row>
    <row r="85" spans="1:19" ht="15">
      <c r="A85" s="8">
        <v>83</v>
      </c>
      <c r="B85" s="9" t="s">
        <v>467</v>
      </c>
      <c r="C85" s="9" t="s">
        <v>468</v>
      </c>
      <c r="D85" s="9" t="s">
        <v>469</v>
      </c>
      <c r="E85" s="10"/>
      <c r="F85" s="10"/>
      <c r="G85" s="10"/>
      <c r="H85" s="10"/>
      <c r="I85" s="10"/>
      <c r="J85" s="10"/>
      <c r="K85" s="18"/>
      <c r="L85" s="10">
        <v>91</v>
      </c>
      <c r="M85" s="10"/>
      <c r="N85" s="10"/>
      <c r="O85" s="10"/>
      <c r="P85" s="10"/>
      <c r="Q85" s="10"/>
      <c r="R85" s="15">
        <f t="shared" si="4"/>
        <v>91</v>
      </c>
      <c r="S85" s="13">
        <f t="shared" si="5"/>
        <v>1</v>
      </c>
    </row>
    <row r="86" spans="1:19" ht="15">
      <c r="A86" s="8">
        <v>83</v>
      </c>
      <c r="B86" s="9" t="s">
        <v>470</v>
      </c>
      <c r="C86" s="9" t="s">
        <v>471</v>
      </c>
      <c r="D86" s="9" t="s">
        <v>472</v>
      </c>
      <c r="E86" s="10">
        <v>91</v>
      </c>
      <c r="F86" s="10"/>
      <c r="G86" s="10"/>
      <c r="H86" s="10"/>
      <c r="I86" s="10"/>
      <c r="J86" s="10"/>
      <c r="K86" s="18"/>
      <c r="L86" s="10"/>
      <c r="M86" s="10"/>
      <c r="N86" s="10"/>
      <c r="O86" s="10"/>
      <c r="P86" s="10"/>
      <c r="Q86" s="10"/>
      <c r="R86" s="15">
        <f t="shared" si="4"/>
        <v>91</v>
      </c>
      <c r="S86" s="13">
        <f t="shared" si="5"/>
        <v>1</v>
      </c>
    </row>
    <row r="87" spans="1:19" ht="15">
      <c r="A87" s="8">
        <v>86</v>
      </c>
      <c r="B87" s="9" t="s">
        <v>473</v>
      </c>
      <c r="C87" s="9" t="s">
        <v>474</v>
      </c>
      <c r="D87" s="9" t="s">
        <v>475</v>
      </c>
      <c r="E87" s="10"/>
      <c r="F87" s="10"/>
      <c r="G87" s="10"/>
      <c r="H87" s="10">
        <v>90</v>
      </c>
      <c r="I87" s="10"/>
      <c r="J87" s="10"/>
      <c r="K87" s="18"/>
      <c r="L87" s="10"/>
      <c r="M87" s="10"/>
      <c r="N87" s="10"/>
      <c r="O87" s="10"/>
      <c r="P87" s="10"/>
      <c r="Q87" s="10"/>
      <c r="R87" s="15">
        <f t="shared" si="4"/>
        <v>90</v>
      </c>
      <c r="S87" s="13">
        <f t="shared" si="5"/>
        <v>1</v>
      </c>
    </row>
    <row r="88" spans="1:19" ht="15">
      <c r="A88" s="8">
        <v>87</v>
      </c>
      <c r="B88" s="9" t="s">
        <v>238</v>
      </c>
      <c r="C88" s="9" t="s">
        <v>125</v>
      </c>
      <c r="D88" s="9" t="s">
        <v>476</v>
      </c>
      <c r="E88" s="10"/>
      <c r="F88" s="10"/>
      <c r="G88" s="10">
        <v>79</v>
      </c>
      <c r="H88" s="10"/>
      <c r="I88" s="10">
        <v>5</v>
      </c>
      <c r="J88" s="10"/>
      <c r="K88" s="18"/>
      <c r="L88" s="10"/>
      <c r="M88" s="10"/>
      <c r="N88" s="10"/>
      <c r="O88" s="10"/>
      <c r="P88" s="10"/>
      <c r="Q88" s="10">
        <v>5</v>
      </c>
      <c r="R88" s="15">
        <f t="shared" si="4"/>
        <v>89</v>
      </c>
      <c r="S88" s="13">
        <f t="shared" si="5"/>
        <v>3</v>
      </c>
    </row>
    <row r="89" spans="1:19" ht="15">
      <c r="A89" s="8">
        <v>87</v>
      </c>
      <c r="B89" s="9" t="s">
        <v>225</v>
      </c>
      <c r="C89" s="9" t="s">
        <v>477</v>
      </c>
      <c r="D89" s="9" t="s">
        <v>478</v>
      </c>
      <c r="E89" s="10"/>
      <c r="F89" s="10"/>
      <c r="G89" s="10">
        <v>89</v>
      </c>
      <c r="H89" s="10"/>
      <c r="I89" s="10"/>
      <c r="J89" s="10"/>
      <c r="K89" s="18"/>
      <c r="L89" s="10"/>
      <c r="M89" s="10"/>
      <c r="N89" s="10"/>
      <c r="O89" s="10"/>
      <c r="P89" s="10"/>
      <c r="Q89" s="10"/>
      <c r="R89" s="15">
        <f t="shared" si="4"/>
        <v>89</v>
      </c>
      <c r="S89" s="13">
        <f t="shared" si="5"/>
        <v>1</v>
      </c>
    </row>
    <row r="90" spans="1:19" ht="15">
      <c r="A90" s="8">
        <v>87</v>
      </c>
      <c r="B90" s="9" t="s">
        <v>479</v>
      </c>
      <c r="C90" s="9" t="s">
        <v>113</v>
      </c>
      <c r="D90" s="9" t="s">
        <v>480</v>
      </c>
      <c r="E90" s="10"/>
      <c r="F90" s="10"/>
      <c r="G90" s="10"/>
      <c r="H90" s="10"/>
      <c r="I90" s="10"/>
      <c r="J90" s="10"/>
      <c r="K90" s="18"/>
      <c r="L90" s="10"/>
      <c r="M90" s="10"/>
      <c r="N90" s="10"/>
      <c r="O90" s="10"/>
      <c r="P90" s="10">
        <v>89</v>
      </c>
      <c r="Q90" s="10"/>
      <c r="R90" s="15">
        <f t="shared" si="4"/>
        <v>89</v>
      </c>
      <c r="S90" s="13">
        <f t="shared" si="5"/>
        <v>1</v>
      </c>
    </row>
    <row r="91" spans="1:19" ht="15">
      <c r="A91" s="8">
        <v>90</v>
      </c>
      <c r="B91" s="9" t="s">
        <v>481</v>
      </c>
      <c r="C91" s="9" t="s">
        <v>482</v>
      </c>
      <c r="D91" s="9" t="s">
        <v>483</v>
      </c>
      <c r="E91" s="10"/>
      <c r="F91" s="10">
        <v>86</v>
      </c>
      <c r="G91" s="10"/>
      <c r="H91" s="10"/>
      <c r="I91" s="10"/>
      <c r="J91" s="10"/>
      <c r="K91" s="18"/>
      <c r="L91" s="10"/>
      <c r="M91" s="10"/>
      <c r="N91" s="10"/>
      <c r="O91" s="10"/>
      <c r="P91" s="10"/>
      <c r="Q91" s="10"/>
      <c r="R91" s="15">
        <f t="shared" si="4"/>
        <v>86</v>
      </c>
      <c r="S91" s="13">
        <f t="shared" si="5"/>
        <v>1</v>
      </c>
    </row>
    <row r="92" spans="1:19" ht="15">
      <c r="A92" s="8">
        <v>91</v>
      </c>
      <c r="B92" s="9" t="s">
        <v>484</v>
      </c>
      <c r="C92" s="9" t="s">
        <v>485</v>
      </c>
      <c r="D92" s="9" t="s">
        <v>486</v>
      </c>
      <c r="E92" s="10"/>
      <c r="F92" s="10"/>
      <c r="G92" s="10"/>
      <c r="H92" s="10"/>
      <c r="I92" s="10"/>
      <c r="J92" s="10"/>
      <c r="K92" s="18"/>
      <c r="L92" s="10"/>
      <c r="M92" s="10"/>
      <c r="N92" s="10"/>
      <c r="O92" s="10">
        <v>85</v>
      </c>
      <c r="P92" s="10"/>
      <c r="Q92" s="10"/>
      <c r="R92" s="15">
        <f t="shared" si="4"/>
        <v>85</v>
      </c>
      <c r="S92" s="13">
        <f t="shared" si="5"/>
        <v>1</v>
      </c>
    </row>
    <row r="93" spans="1:19" ht="15">
      <c r="A93" s="8">
        <v>92</v>
      </c>
      <c r="B93" s="9" t="s">
        <v>487</v>
      </c>
      <c r="C93" s="9" t="s">
        <v>488</v>
      </c>
      <c r="D93" s="9" t="s">
        <v>489</v>
      </c>
      <c r="E93" s="10"/>
      <c r="F93" s="10"/>
      <c r="G93" s="10"/>
      <c r="H93" s="10"/>
      <c r="I93" s="10"/>
      <c r="J93" s="10">
        <v>83</v>
      </c>
      <c r="K93" s="18"/>
      <c r="L93" s="10"/>
      <c r="M93" s="10"/>
      <c r="N93" s="10"/>
      <c r="O93" s="10"/>
      <c r="P93" s="10"/>
      <c r="Q93" s="10"/>
      <c r="R93" s="15">
        <f t="shared" si="4"/>
        <v>83</v>
      </c>
      <c r="S93" s="13">
        <f t="shared" si="5"/>
        <v>1</v>
      </c>
    </row>
    <row r="94" spans="1:19" ht="15">
      <c r="A94" s="8">
        <v>92</v>
      </c>
      <c r="B94" s="9" t="s">
        <v>405</v>
      </c>
      <c r="C94" s="9" t="s">
        <v>406</v>
      </c>
      <c r="D94" s="9" t="s">
        <v>490</v>
      </c>
      <c r="E94" s="10"/>
      <c r="F94" s="10">
        <v>83</v>
      </c>
      <c r="G94" s="10"/>
      <c r="H94" s="10"/>
      <c r="I94" s="10"/>
      <c r="J94" s="10"/>
      <c r="K94" s="18"/>
      <c r="L94" s="10"/>
      <c r="M94" s="10"/>
      <c r="N94" s="10"/>
      <c r="O94" s="10"/>
      <c r="P94" s="10"/>
      <c r="Q94" s="10"/>
      <c r="R94" s="15">
        <f t="shared" si="4"/>
        <v>83</v>
      </c>
      <c r="S94" s="13">
        <f t="shared" si="5"/>
        <v>1</v>
      </c>
    </row>
    <row r="95" spans="1:19" ht="15">
      <c r="A95" s="8">
        <v>92</v>
      </c>
      <c r="B95" s="9" t="s">
        <v>408</v>
      </c>
      <c r="C95" s="9" t="s">
        <v>122</v>
      </c>
      <c r="D95" s="9" t="s">
        <v>491</v>
      </c>
      <c r="E95" s="10"/>
      <c r="F95" s="10"/>
      <c r="G95" s="10"/>
      <c r="H95" s="10"/>
      <c r="I95" s="10"/>
      <c r="J95" s="10"/>
      <c r="K95" s="18"/>
      <c r="L95" s="10">
        <v>83</v>
      </c>
      <c r="M95" s="10"/>
      <c r="N95" s="10"/>
      <c r="O95" s="10"/>
      <c r="P95" s="10"/>
      <c r="Q95" s="10"/>
      <c r="R95" s="15">
        <f t="shared" si="4"/>
        <v>83</v>
      </c>
      <c r="S95" s="13">
        <f t="shared" si="5"/>
        <v>1</v>
      </c>
    </row>
    <row r="96" spans="1:19" ht="15">
      <c r="A96" s="8">
        <v>95</v>
      </c>
      <c r="B96" s="9" t="s">
        <v>492</v>
      </c>
      <c r="C96" s="9" t="s">
        <v>493</v>
      </c>
      <c r="D96" s="9" t="s">
        <v>494</v>
      </c>
      <c r="E96" s="10"/>
      <c r="F96" s="10"/>
      <c r="G96" s="10"/>
      <c r="H96" s="10"/>
      <c r="I96" s="10"/>
      <c r="J96" s="10"/>
      <c r="K96" s="18"/>
      <c r="L96" s="10"/>
      <c r="M96" s="10"/>
      <c r="N96" s="10">
        <v>80</v>
      </c>
      <c r="O96" s="10"/>
      <c r="P96" s="10"/>
      <c r="Q96" s="10"/>
      <c r="R96" s="15">
        <f t="shared" si="4"/>
        <v>80</v>
      </c>
      <c r="S96" s="13">
        <f t="shared" si="5"/>
        <v>1</v>
      </c>
    </row>
    <row r="97" spans="1:19" ht="15">
      <c r="A97" s="8">
        <v>96</v>
      </c>
      <c r="B97" s="9" t="s">
        <v>408</v>
      </c>
      <c r="C97" s="9" t="s">
        <v>122</v>
      </c>
      <c r="D97" s="9" t="s">
        <v>495</v>
      </c>
      <c r="E97" s="10"/>
      <c r="F97" s="10"/>
      <c r="G97" s="10"/>
      <c r="H97" s="10"/>
      <c r="I97" s="10"/>
      <c r="J97" s="10"/>
      <c r="K97" s="18"/>
      <c r="L97" s="10"/>
      <c r="M97" s="10"/>
      <c r="N97" s="10">
        <v>78</v>
      </c>
      <c r="O97" s="10"/>
      <c r="P97" s="10"/>
      <c r="Q97" s="10"/>
      <c r="R97" s="15">
        <f t="shared" si="4"/>
        <v>78</v>
      </c>
      <c r="S97" s="13">
        <f t="shared" si="5"/>
        <v>1</v>
      </c>
    </row>
    <row r="98" spans="1:19" ht="15">
      <c r="A98" s="8">
        <v>97</v>
      </c>
      <c r="B98" s="9" t="s">
        <v>496</v>
      </c>
      <c r="C98" s="9" t="s">
        <v>497</v>
      </c>
      <c r="D98" s="9" t="s">
        <v>498</v>
      </c>
      <c r="E98" s="10"/>
      <c r="F98" s="10"/>
      <c r="G98" s="10">
        <v>77</v>
      </c>
      <c r="H98" s="10"/>
      <c r="I98" s="10"/>
      <c r="J98" s="10"/>
      <c r="K98" s="18"/>
      <c r="L98" s="10"/>
      <c r="M98" s="10"/>
      <c r="N98" s="10"/>
      <c r="O98" s="10"/>
      <c r="P98" s="10"/>
      <c r="Q98" s="10"/>
      <c r="R98" s="15">
        <f t="shared" ref="R98:R129" si="6">SUM(E98:Q98)</f>
        <v>77</v>
      </c>
      <c r="S98" s="13">
        <f t="shared" ref="S98:S112" si="7">COUNT(E98:Q98)</f>
        <v>1</v>
      </c>
    </row>
    <row r="99" spans="1:19" ht="15">
      <c r="A99" s="8">
        <v>98</v>
      </c>
      <c r="B99" s="9" t="s">
        <v>307</v>
      </c>
      <c r="C99" s="9" t="s">
        <v>308</v>
      </c>
      <c r="D99" s="9" t="s">
        <v>499</v>
      </c>
      <c r="E99" s="10"/>
      <c r="F99" s="10"/>
      <c r="G99" s="10">
        <v>76</v>
      </c>
      <c r="H99" s="10"/>
      <c r="I99" s="10"/>
      <c r="J99" s="10"/>
      <c r="K99" s="18"/>
      <c r="L99" s="10"/>
      <c r="M99" s="10"/>
      <c r="N99" s="10"/>
      <c r="O99" s="10"/>
      <c r="P99" s="10"/>
      <c r="Q99" s="10"/>
      <c r="R99" s="15">
        <f t="shared" si="6"/>
        <v>76</v>
      </c>
      <c r="S99" s="13">
        <f t="shared" si="7"/>
        <v>1</v>
      </c>
    </row>
    <row r="100" spans="1:19" ht="15">
      <c r="A100" s="8">
        <v>98</v>
      </c>
      <c r="B100" s="9" t="s">
        <v>500</v>
      </c>
      <c r="C100" s="9" t="s">
        <v>122</v>
      </c>
      <c r="D100" s="9" t="s">
        <v>346</v>
      </c>
      <c r="E100" s="10"/>
      <c r="F100" s="10"/>
      <c r="G100" s="10"/>
      <c r="H100" s="10"/>
      <c r="I100" s="10"/>
      <c r="J100" s="10">
        <v>76</v>
      </c>
      <c r="K100" s="18"/>
      <c r="L100" s="10"/>
      <c r="M100" s="10"/>
      <c r="N100" s="10"/>
      <c r="O100" s="10"/>
      <c r="P100" s="10"/>
      <c r="Q100" s="10"/>
      <c r="R100" s="15">
        <f t="shared" si="6"/>
        <v>76</v>
      </c>
      <c r="S100" s="13">
        <f t="shared" si="7"/>
        <v>1</v>
      </c>
    </row>
    <row r="101" spans="1:19" ht="15">
      <c r="A101" s="8">
        <v>100</v>
      </c>
      <c r="B101" s="9" t="s">
        <v>501</v>
      </c>
      <c r="C101" s="9" t="s">
        <v>502</v>
      </c>
      <c r="D101" s="9" t="s">
        <v>503</v>
      </c>
      <c r="E101" s="10"/>
      <c r="F101" s="10"/>
      <c r="G101" s="10"/>
      <c r="H101" s="10"/>
      <c r="I101" s="10"/>
      <c r="J101" s="10">
        <v>74</v>
      </c>
      <c r="K101" s="18"/>
      <c r="L101" s="10"/>
      <c r="M101" s="10"/>
      <c r="N101" s="10"/>
      <c r="O101" s="10"/>
      <c r="P101" s="10"/>
      <c r="Q101" s="10"/>
      <c r="R101" s="15">
        <f t="shared" si="6"/>
        <v>74</v>
      </c>
      <c r="S101" s="13">
        <f t="shared" si="7"/>
        <v>1</v>
      </c>
    </row>
    <row r="102" spans="1:19" ht="15">
      <c r="A102" s="8">
        <v>101</v>
      </c>
      <c r="B102" s="9" t="s">
        <v>299</v>
      </c>
      <c r="C102" s="9" t="s">
        <v>504</v>
      </c>
      <c r="D102" s="9" t="s">
        <v>505</v>
      </c>
      <c r="E102" s="10"/>
      <c r="F102" s="10"/>
      <c r="G102" s="10"/>
      <c r="H102" s="10">
        <v>66</v>
      </c>
      <c r="I102" s="10"/>
      <c r="J102" s="10"/>
      <c r="K102" s="18"/>
      <c r="L102" s="10"/>
      <c r="M102" s="10"/>
      <c r="N102" s="10"/>
      <c r="O102" s="10"/>
      <c r="P102" s="10"/>
      <c r="Q102" s="10"/>
      <c r="R102" s="15">
        <f t="shared" si="6"/>
        <v>66</v>
      </c>
      <c r="S102" s="13">
        <f t="shared" si="7"/>
        <v>1</v>
      </c>
    </row>
    <row r="103" spans="1:19" ht="15">
      <c r="A103" s="8">
        <v>102</v>
      </c>
      <c r="B103" s="9" t="s">
        <v>506</v>
      </c>
      <c r="C103" s="9" t="s">
        <v>507</v>
      </c>
      <c r="D103" s="9" t="s">
        <v>508</v>
      </c>
      <c r="E103" s="10">
        <v>5</v>
      </c>
      <c r="F103" s="10">
        <v>5</v>
      </c>
      <c r="G103" s="10">
        <v>5</v>
      </c>
      <c r="H103" s="10"/>
      <c r="I103" s="10"/>
      <c r="J103" s="10"/>
      <c r="K103" s="18"/>
      <c r="L103" s="10"/>
      <c r="M103" s="10"/>
      <c r="N103" s="10"/>
      <c r="O103" s="10"/>
      <c r="P103" s="10"/>
      <c r="Q103" s="10"/>
      <c r="R103" s="15">
        <f t="shared" si="6"/>
        <v>15</v>
      </c>
      <c r="S103" s="13">
        <f t="shared" si="7"/>
        <v>3</v>
      </c>
    </row>
    <row r="104" spans="1:19" ht="15">
      <c r="A104" s="8">
        <v>103</v>
      </c>
      <c r="B104" s="9" t="s">
        <v>245</v>
      </c>
      <c r="C104" s="9" t="s">
        <v>110</v>
      </c>
      <c r="D104" s="9" t="s">
        <v>509</v>
      </c>
      <c r="E104" s="10"/>
      <c r="F104" s="10"/>
      <c r="G104" s="10"/>
      <c r="H104" s="10"/>
      <c r="I104" s="10"/>
      <c r="J104" s="10"/>
      <c r="K104" s="18"/>
      <c r="L104" s="10"/>
      <c r="M104" s="10"/>
      <c r="N104" s="10"/>
      <c r="O104" s="10"/>
      <c r="P104" s="10">
        <v>5</v>
      </c>
      <c r="Q104" s="10"/>
      <c r="R104" s="15">
        <f t="shared" si="6"/>
        <v>5</v>
      </c>
      <c r="S104" s="13">
        <f t="shared" si="7"/>
        <v>1</v>
      </c>
    </row>
    <row r="105" spans="1:19" ht="15">
      <c r="A105" s="8">
        <v>103</v>
      </c>
      <c r="B105" s="9" t="s">
        <v>246</v>
      </c>
      <c r="C105" s="9" t="s">
        <v>247</v>
      </c>
      <c r="D105" s="9" t="s">
        <v>510</v>
      </c>
      <c r="E105" s="10">
        <v>5</v>
      </c>
      <c r="F105" s="10"/>
      <c r="G105" s="10"/>
      <c r="H105" s="10"/>
      <c r="I105" s="10"/>
      <c r="J105" s="10"/>
      <c r="K105" s="18"/>
      <c r="L105" s="10"/>
      <c r="M105" s="10"/>
      <c r="N105" s="10"/>
      <c r="O105" s="10"/>
      <c r="P105" s="10"/>
      <c r="Q105" s="10"/>
      <c r="R105" s="15">
        <f t="shared" si="6"/>
        <v>5</v>
      </c>
      <c r="S105" s="13">
        <f t="shared" si="7"/>
        <v>1</v>
      </c>
    </row>
    <row r="106" spans="1:19" ht="15">
      <c r="A106" s="8">
        <v>103</v>
      </c>
      <c r="B106" s="9" t="s">
        <v>511</v>
      </c>
      <c r="C106" s="9" t="s">
        <v>512</v>
      </c>
      <c r="D106" s="9" t="s">
        <v>513</v>
      </c>
      <c r="E106" s="10"/>
      <c r="F106" s="10"/>
      <c r="G106" s="10"/>
      <c r="H106" s="10"/>
      <c r="I106" s="10"/>
      <c r="J106" s="10"/>
      <c r="K106" s="18"/>
      <c r="L106" s="10">
        <v>5</v>
      </c>
      <c r="M106" s="10"/>
      <c r="N106" s="10"/>
      <c r="O106" s="10"/>
      <c r="P106" s="10"/>
      <c r="Q106" s="10"/>
      <c r="R106" s="15">
        <f t="shared" si="6"/>
        <v>5</v>
      </c>
      <c r="S106" s="13">
        <f t="shared" si="7"/>
        <v>1</v>
      </c>
    </row>
    <row r="107" spans="1:19" ht="15">
      <c r="A107" s="8">
        <v>103</v>
      </c>
      <c r="B107" s="9" t="s">
        <v>514</v>
      </c>
      <c r="C107" s="9" t="s">
        <v>515</v>
      </c>
      <c r="D107" s="9" t="s">
        <v>516</v>
      </c>
      <c r="E107" s="10"/>
      <c r="F107" s="10"/>
      <c r="G107" s="10">
        <v>5</v>
      </c>
      <c r="H107" s="10"/>
      <c r="I107" s="10"/>
      <c r="J107" s="10"/>
      <c r="K107" s="18"/>
      <c r="L107" s="10"/>
      <c r="M107" s="10"/>
      <c r="N107" s="10"/>
      <c r="O107" s="10"/>
      <c r="P107" s="10"/>
      <c r="Q107" s="10"/>
      <c r="R107" s="15">
        <f t="shared" si="6"/>
        <v>5</v>
      </c>
      <c r="S107" s="13">
        <f t="shared" si="7"/>
        <v>1</v>
      </c>
    </row>
    <row r="108" spans="1:19" ht="15">
      <c r="A108" s="8">
        <v>103</v>
      </c>
      <c r="B108" s="9" t="s">
        <v>517</v>
      </c>
      <c r="C108" s="9" t="s">
        <v>234</v>
      </c>
      <c r="D108" s="9" t="s">
        <v>518</v>
      </c>
      <c r="E108" s="10"/>
      <c r="F108" s="10"/>
      <c r="G108" s="10"/>
      <c r="H108" s="10"/>
      <c r="I108" s="10"/>
      <c r="J108" s="10">
        <v>5</v>
      </c>
      <c r="K108" s="18"/>
      <c r="L108" s="10"/>
      <c r="M108" s="10"/>
      <c r="N108" s="10"/>
      <c r="O108" s="10"/>
      <c r="P108" s="10"/>
      <c r="Q108" s="10"/>
      <c r="R108" s="15">
        <f t="shared" si="6"/>
        <v>5</v>
      </c>
      <c r="S108" s="13">
        <f t="shared" si="7"/>
        <v>1</v>
      </c>
    </row>
    <row r="109" spans="1:19" ht="15">
      <c r="A109" s="8">
        <v>103</v>
      </c>
      <c r="B109" s="9" t="s">
        <v>275</v>
      </c>
      <c r="C109" s="9" t="s">
        <v>108</v>
      </c>
      <c r="D109" s="9" t="s">
        <v>519</v>
      </c>
      <c r="E109" s="10">
        <v>5</v>
      </c>
      <c r="F109" s="10"/>
      <c r="G109" s="10"/>
      <c r="H109" s="10"/>
      <c r="I109" s="10"/>
      <c r="J109" s="10"/>
      <c r="K109" s="18"/>
      <c r="L109" s="10"/>
      <c r="M109" s="10"/>
      <c r="N109" s="10"/>
      <c r="O109" s="10"/>
      <c r="P109" s="10"/>
      <c r="Q109" s="10"/>
      <c r="R109" s="15">
        <f t="shared" si="6"/>
        <v>5</v>
      </c>
      <c r="S109" s="13">
        <f t="shared" si="7"/>
        <v>1</v>
      </c>
    </row>
    <row r="110" spans="1:19" ht="15">
      <c r="A110" s="8">
        <v>103</v>
      </c>
      <c r="B110" s="9" t="s">
        <v>520</v>
      </c>
      <c r="C110" s="9" t="s">
        <v>385</v>
      </c>
      <c r="D110" s="9" t="s">
        <v>491</v>
      </c>
      <c r="E110" s="10"/>
      <c r="F110" s="10"/>
      <c r="G110" s="10"/>
      <c r="H110" s="10">
        <v>5</v>
      </c>
      <c r="I110" s="10"/>
      <c r="J110" s="10"/>
      <c r="K110" s="18"/>
      <c r="L110" s="10"/>
      <c r="M110" s="10"/>
      <c r="N110" s="10"/>
      <c r="O110" s="10"/>
      <c r="P110" s="10"/>
      <c r="Q110" s="10"/>
      <c r="R110" s="15">
        <f t="shared" si="6"/>
        <v>5</v>
      </c>
      <c r="S110" s="13">
        <f t="shared" si="7"/>
        <v>1</v>
      </c>
    </row>
    <row r="111" spans="1:19" ht="15">
      <c r="A111" s="8">
        <v>103</v>
      </c>
      <c r="B111" s="9" t="s">
        <v>521</v>
      </c>
      <c r="C111" s="9" t="s">
        <v>108</v>
      </c>
      <c r="D111" s="9" t="s">
        <v>522</v>
      </c>
      <c r="E111" s="10"/>
      <c r="F111" s="10"/>
      <c r="G111" s="10"/>
      <c r="H111" s="10"/>
      <c r="I111" s="10"/>
      <c r="J111" s="10">
        <v>5</v>
      </c>
      <c r="K111" s="18"/>
      <c r="L111" s="10"/>
      <c r="M111" s="10"/>
      <c r="N111" s="10"/>
      <c r="O111" s="10"/>
      <c r="P111" s="10"/>
      <c r="Q111" s="10"/>
      <c r="R111" s="15">
        <f t="shared" si="6"/>
        <v>5</v>
      </c>
      <c r="S111" s="13">
        <f t="shared" si="7"/>
        <v>1</v>
      </c>
    </row>
    <row r="112" spans="1:19" ht="15">
      <c r="A112" s="8">
        <v>103</v>
      </c>
      <c r="B112" s="9" t="s">
        <v>239</v>
      </c>
      <c r="C112" s="9" t="s">
        <v>240</v>
      </c>
      <c r="D112" s="9" t="s">
        <v>523</v>
      </c>
      <c r="E112" s="10"/>
      <c r="F112" s="10"/>
      <c r="G112" s="10"/>
      <c r="H112" s="10">
        <v>5</v>
      </c>
      <c r="I112" s="10"/>
      <c r="J112" s="10"/>
      <c r="K112" s="18"/>
      <c r="L112" s="10"/>
      <c r="M112" s="10"/>
      <c r="N112" s="10"/>
      <c r="O112" s="10"/>
      <c r="P112" s="10"/>
      <c r="Q112" s="10"/>
      <c r="R112" s="15">
        <f t="shared" si="6"/>
        <v>5</v>
      </c>
      <c r="S112" s="13">
        <f t="shared" si="7"/>
        <v>1</v>
      </c>
    </row>
  </sheetData>
  <sortState xmlns:xlrd2="http://schemas.microsoft.com/office/spreadsheetml/2017/richdata2" ref="A2:S112">
    <sortCondition descending="1" ref="R2:R112"/>
  </sortState>
  <conditionalFormatting sqref="S1">
    <cfRule type="cellIs" dxfId="52" priority="3" stopIfTrue="1" operator="greaterThan">
      <formula>10</formula>
    </cfRule>
  </conditionalFormatting>
  <conditionalFormatting sqref="E2:Q13 K14:K112">
    <cfRule type="expression" dxfId="51" priority="26" stopIfTrue="1">
      <formula>NOT(ISERROR(SEARCH("s",E2)))</formula>
    </cfRule>
  </conditionalFormatting>
  <conditionalFormatting sqref="E2:Q23">
    <cfRule type="expression" dxfId="50" priority="25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5466-43F1-40D9-A152-567299D43E6E}">
  <dimension ref="A1:ALY68"/>
  <sheetViews>
    <sheetView workbookViewId="0"/>
  </sheetViews>
  <sheetFormatPr baseColWidth="10" defaultColWidth="11.25" defaultRowHeight="14.45"/>
  <cols>
    <col min="1" max="1" width="4.125" style="14" customWidth="1"/>
    <col min="2" max="2" width="15.5" style="14" customWidth="1"/>
    <col min="3" max="3" width="12.125" style="14" customWidth="1"/>
    <col min="4" max="9" width="4.875" style="14" customWidth="1"/>
    <col min="10" max="10" width="4.5" style="14" customWidth="1"/>
    <col min="11" max="1010" width="10.625" style="14" customWidth="1"/>
    <col min="1011" max="1013" width="10.625" customWidth="1"/>
    <col min="1014" max="1014" width="11.25" customWidth="1"/>
  </cols>
  <sheetData>
    <row r="1" spans="1:1013" ht="123">
      <c r="A1" s="19" t="s">
        <v>0</v>
      </c>
      <c r="B1" s="20" t="s">
        <v>1</v>
      </c>
      <c r="C1" s="21" t="s">
        <v>2</v>
      </c>
      <c r="D1" s="22" t="s">
        <v>7</v>
      </c>
      <c r="E1" s="22" t="s">
        <v>8</v>
      </c>
      <c r="F1" s="23" t="s">
        <v>14</v>
      </c>
      <c r="G1" s="23" t="s">
        <v>15</v>
      </c>
      <c r="H1" s="23" t="s">
        <v>16</v>
      </c>
      <c r="I1" s="24" t="s">
        <v>17</v>
      </c>
      <c r="J1" s="25" t="s">
        <v>229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</row>
    <row r="2" spans="1:1013" ht="15">
      <c r="A2" s="8">
        <v>1</v>
      </c>
      <c r="B2" s="9" t="s">
        <v>288</v>
      </c>
      <c r="C2" s="9" t="s">
        <v>289</v>
      </c>
      <c r="D2" s="10" t="s">
        <v>524</v>
      </c>
      <c r="E2" s="10">
        <v>37</v>
      </c>
      <c r="F2" s="10">
        <v>42</v>
      </c>
      <c r="G2" s="10">
        <v>42</v>
      </c>
      <c r="H2" s="10">
        <v>42</v>
      </c>
      <c r="I2" s="12">
        <f t="shared" ref="I2:I33" si="0">SUM(D2:H2)</f>
        <v>163</v>
      </c>
      <c r="J2" s="13">
        <f t="shared" ref="J2:J33" si="1">COUNT(D2:H2)</f>
        <v>4</v>
      </c>
    </row>
    <row r="3" spans="1:1013" ht="15">
      <c r="A3" s="8">
        <v>2</v>
      </c>
      <c r="B3" s="9" t="s">
        <v>284</v>
      </c>
      <c r="C3" s="9" t="s">
        <v>285</v>
      </c>
      <c r="D3" s="30">
        <v>42</v>
      </c>
      <c r="E3" s="10">
        <v>42</v>
      </c>
      <c r="F3" s="10">
        <v>23</v>
      </c>
      <c r="G3" s="10">
        <v>11</v>
      </c>
      <c r="H3" s="10" t="s">
        <v>235</v>
      </c>
      <c r="I3" s="12">
        <f t="shared" si="0"/>
        <v>118</v>
      </c>
      <c r="J3" s="13">
        <f t="shared" si="1"/>
        <v>4</v>
      </c>
    </row>
    <row r="4" spans="1:1013" ht="15">
      <c r="A4" s="8">
        <v>3</v>
      </c>
      <c r="B4" s="9" t="s">
        <v>294</v>
      </c>
      <c r="C4" s="9" t="s">
        <v>295</v>
      </c>
      <c r="D4" s="10">
        <v>27</v>
      </c>
      <c r="E4" s="30">
        <v>33</v>
      </c>
      <c r="F4" s="10">
        <v>27</v>
      </c>
      <c r="G4" s="10">
        <v>31</v>
      </c>
      <c r="H4" s="10" t="s">
        <v>525</v>
      </c>
      <c r="I4" s="12">
        <f t="shared" si="0"/>
        <v>118</v>
      </c>
      <c r="J4" s="13">
        <f t="shared" si="1"/>
        <v>4</v>
      </c>
    </row>
    <row r="5" spans="1:1013" ht="15">
      <c r="A5" s="8">
        <v>4</v>
      </c>
      <c r="B5" s="9" t="s">
        <v>313</v>
      </c>
      <c r="C5" s="9" t="s">
        <v>221</v>
      </c>
      <c r="D5" s="10" t="s">
        <v>235</v>
      </c>
      <c r="E5" s="10">
        <v>27</v>
      </c>
      <c r="F5" s="10">
        <v>33</v>
      </c>
      <c r="G5" s="10">
        <v>17</v>
      </c>
      <c r="H5" s="10">
        <v>17</v>
      </c>
      <c r="I5" s="12">
        <f t="shared" si="0"/>
        <v>94</v>
      </c>
      <c r="J5" s="13">
        <f t="shared" si="1"/>
        <v>4</v>
      </c>
    </row>
    <row r="6" spans="1:1013" ht="15">
      <c r="A6" s="8">
        <v>5</v>
      </c>
      <c r="B6" s="9" t="s">
        <v>248</v>
      </c>
      <c r="C6" s="9" t="s">
        <v>249</v>
      </c>
      <c r="D6" s="10">
        <v>37</v>
      </c>
      <c r="E6" s="10"/>
      <c r="F6" s="10">
        <v>17</v>
      </c>
      <c r="G6" s="10">
        <v>33</v>
      </c>
      <c r="H6" s="10">
        <v>3</v>
      </c>
      <c r="I6" s="12">
        <f t="shared" si="0"/>
        <v>90</v>
      </c>
      <c r="J6" s="13">
        <f t="shared" si="1"/>
        <v>4</v>
      </c>
    </row>
    <row r="7" spans="1:1013" ht="15">
      <c r="A7" s="8">
        <v>6</v>
      </c>
      <c r="B7" s="9" t="s">
        <v>299</v>
      </c>
      <c r="C7" s="9" t="s">
        <v>300</v>
      </c>
      <c r="D7" s="10">
        <v>35</v>
      </c>
      <c r="E7" s="10"/>
      <c r="F7" s="10">
        <v>35</v>
      </c>
      <c r="G7" s="10">
        <v>9</v>
      </c>
      <c r="H7" s="10">
        <v>3</v>
      </c>
      <c r="I7" s="12">
        <f t="shared" si="0"/>
        <v>82</v>
      </c>
      <c r="J7" s="13">
        <f t="shared" si="1"/>
        <v>4</v>
      </c>
    </row>
    <row r="8" spans="1:1013" ht="15">
      <c r="A8" s="8">
        <v>7</v>
      </c>
      <c r="B8" s="9" t="s">
        <v>310</v>
      </c>
      <c r="C8" s="9" t="s">
        <v>311</v>
      </c>
      <c r="D8" s="10" t="s">
        <v>235</v>
      </c>
      <c r="E8" s="10">
        <v>29</v>
      </c>
      <c r="F8" s="10">
        <v>13</v>
      </c>
      <c r="G8" s="10">
        <v>23</v>
      </c>
      <c r="H8" s="10">
        <v>15</v>
      </c>
      <c r="I8" s="12">
        <f t="shared" si="0"/>
        <v>80</v>
      </c>
      <c r="J8" s="13">
        <f t="shared" si="1"/>
        <v>4</v>
      </c>
    </row>
    <row r="9" spans="1:1013" ht="15">
      <c r="A9" s="8">
        <v>8</v>
      </c>
      <c r="B9" s="9" t="s">
        <v>241</v>
      </c>
      <c r="C9" s="9" t="s">
        <v>242</v>
      </c>
      <c r="D9" s="10">
        <v>7</v>
      </c>
      <c r="E9" s="10">
        <v>7</v>
      </c>
      <c r="F9" s="10"/>
      <c r="G9" s="10">
        <v>35</v>
      </c>
      <c r="H9" s="10">
        <v>29</v>
      </c>
      <c r="I9" s="12">
        <f t="shared" si="0"/>
        <v>78</v>
      </c>
      <c r="J9" s="13">
        <f t="shared" si="1"/>
        <v>4</v>
      </c>
    </row>
    <row r="10" spans="1:1013" ht="15">
      <c r="A10" s="8">
        <v>9</v>
      </c>
      <c r="B10" s="9" t="s">
        <v>307</v>
      </c>
      <c r="C10" s="9" t="s">
        <v>308</v>
      </c>
      <c r="D10" s="10" t="s">
        <v>235</v>
      </c>
      <c r="E10" s="10">
        <v>21</v>
      </c>
      <c r="F10" s="10">
        <v>37</v>
      </c>
      <c r="G10" s="10">
        <v>13</v>
      </c>
      <c r="H10" s="10">
        <v>3</v>
      </c>
      <c r="I10" s="12">
        <f t="shared" si="0"/>
        <v>74</v>
      </c>
      <c r="J10" s="13">
        <f t="shared" si="1"/>
        <v>4</v>
      </c>
    </row>
    <row r="11" spans="1:1013" ht="15">
      <c r="A11" s="8">
        <v>10</v>
      </c>
      <c r="B11" s="9" t="s">
        <v>336</v>
      </c>
      <c r="C11" s="9" t="s">
        <v>337</v>
      </c>
      <c r="D11" s="10">
        <v>25</v>
      </c>
      <c r="E11" s="10">
        <v>1</v>
      </c>
      <c r="F11" s="10">
        <v>25</v>
      </c>
      <c r="G11" s="10"/>
      <c r="H11" s="10">
        <v>11</v>
      </c>
      <c r="I11" s="12">
        <f t="shared" si="0"/>
        <v>62</v>
      </c>
      <c r="J11" s="13">
        <f t="shared" si="1"/>
        <v>4</v>
      </c>
    </row>
    <row r="12" spans="1:1013" ht="15">
      <c r="A12" s="8">
        <v>11</v>
      </c>
      <c r="B12" s="26" t="s">
        <v>236</v>
      </c>
      <c r="C12" s="26" t="s">
        <v>141</v>
      </c>
      <c r="D12" s="10">
        <v>21</v>
      </c>
      <c r="E12" s="10">
        <v>3</v>
      </c>
      <c r="F12" s="10">
        <v>21</v>
      </c>
      <c r="G12" s="10">
        <v>15</v>
      </c>
      <c r="H12" s="10" t="s">
        <v>237</v>
      </c>
      <c r="I12" s="12">
        <f t="shared" si="0"/>
        <v>60</v>
      </c>
      <c r="J12" s="13">
        <f t="shared" si="1"/>
        <v>4</v>
      </c>
    </row>
    <row r="13" spans="1:1013" ht="15">
      <c r="A13" s="8">
        <v>12</v>
      </c>
      <c r="B13" s="9" t="s">
        <v>273</v>
      </c>
      <c r="C13" s="9" t="s">
        <v>274</v>
      </c>
      <c r="D13" s="10">
        <v>3</v>
      </c>
      <c r="E13" s="10">
        <v>23</v>
      </c>
      <c r="F13" s="10">
        <v>5</v>
      </c>
      <c r="G13" s="10" t="s">
        <v>237</v>
      </c>
      <c r="H13" s="10">
        <v>27</v>
      </c>
      <c r="I13" s="12">
        <f t="shared" si="0"/>
        <v>58</v>
      </c>
      <c r="J13" s="13">
        <f t="shared" si="1"/>
        <v>4</v>
      </c>
    </row>
    <row r="14" spans="1:1013" ht="15">
      <c r="A14" s="8">
        <v>13</v>
      </c>
      <c r="B14" s="9" t="s">
        <v>345</v>
      </c>
      <c r="C14" s="9" t="s">
        <v>100</v>
      </c>
      <c r="D14" s="10">
        <v>9</v>
      </c>
      <c r="E14" s="10">
        <v>13</v>
      </c>
      <c r="F14" s="10"/>
      <c r="G14" s="10">
        <v>5</v>
      </c>
      <c r="H14" s="10">
        <v>23</v>
      </c>
      <c r="I14" s="12">
        <f t="shared" si="0"/>
        <v>50</v>
      </c>
      <c r="J14" s="13">
        <f t="shared" si="1"/>
        <v>4</v>
      </c>
    </row>
    <row r="15" spans="1:1013" ht="15">
      <c r="A15" s="8">
        <v>14</v>
      </c>
      <c r="B15" s="9" t="s">
        <v>233</v>
      </c>
      <c r="C15" s="9" t="s">
        <v>234</v>
      </c>
      <c r="D15" s="10">
        <v>23</v>
      </c>
      <c r="E15" s="10">
        <v>19</v>
      </c>
      <c r="F15" s="10"/>
      <c r="G15" s="10"/>
      <c r="H15" s="10">
        <v>1</v>
      </c>
      <c r="I15" s="12">
        <f t="shared" si="0"/>
        <v>43</v>
      </c>
      <c r="J15" s="13">
        <f t="shared" si="1"/>
        <v>3</v>
      </c>
    </row>
    <row r="16" spans="1:1013" ht="15">
      <c r="A16" s="8">
        <v>15</v>
      </c>
      <c r="B16" s="9" t="s">
        <v>526</v>
      </c>
      <c r="C16" s="9" t="s">
        <v>527</v>
      </c>
      <c r="D16" s="10"/>
      <c r="E16" s="10"/>
      <c r="F16" s="10"/>
      <c r="G16" s="10"/>
      <c r="H16" s="10">
        <v>37</v>
      </c>
      <c r="I16" s="12">
        <f t="shared" si="0"/>
        <v>37</v>
      </c>
      <c r="J16" s="13">
        <f t="shared" si="1"/>
        <v>1</v>
      </c>
    </row>
    <row r="17" spans="1:10" ht="15">
      <c r="A17" s="8">
        <v>16</v>
      </c>
      <c r="B17" s="9" t="s">
        <v>334</v>
      </c>
      <c r="C17" s="9" t="s">
        <v>110</v>
      </c>
      <c r="D17" s="10">
        <v>3</v>
      </c>
      <c r="E17" s="10">
        <v>31</v>
      </c>
      <c r="F17" s="10"/>
      <c r="G17" s="10"/>
      <c r="H17" s="10"/>
      <c r="I17" s="12">
        <f t="shared" si="0"/>
        <v>34</v>
      </c>
      <c r="J17" s="13">
        <f t="shared" si="1"/>
        <v>2</v>
      </c>
    </row>
    <row r="18" spans="1:10" ht="15">
      <c r="A18" s="8">
        <v>17</v>
      </c>
      <c r="B18" s="9" t="s">
        <v>416</v>
      </c>
      <c r="C18" s="9" t="s">
        <v>417</v>
      </c>
      <c r="D18" s="10"/>
      <c r="E18" s="10"/>
      <c r="F18" s="10"/>
      <c r="G18" s="10"/>
      <c r="H18" s="10">
        <v>33</v>
      </c>
      <c r="I18" s="12">
        <f t="shared" si="0"/>
        <v>33</v>
      </c>
      <c r="J18" s="13">
        <f t="shared" si="1"/>
        <v>1</v>
      </c>
    </row>
    <row r="19" spans="1:10" ht="15">
      <c r="A19" s="8">
        <v>18</v>
      </c>
      <c r="B19" s="9" t="s">
        <v>319</v>
      </c>
      <c r="C19" s="9" t="s">
        <v>320</v>
      </c>
      <c r="D19" s="10">
        <v>3</v>
      </c>
      <c r="E19" s="10"/>
      <c r="F19" s="10">
        <v>29</v>
      </c>
      <c r="G19" s="10"/>
      <c r="H19" s="10"/>
      <c r="I19" s="12">
        <f t="shared" si="0"/>
        <v>32</v>
      </c>
      <c r="J19" s="13">
        <f t="shared" si="1"/>
        <v>2</v>
      </c>
    </row>
    <row r="20" spans="1:10" ht="15">
      <c r="A20" s="8">
        <v>19</v>
      </c>
      <c r="B20" s="9" t="s">
        <v>528</v>
      </c>
      <c r="C20" s="9" t="s">
        <v>529</v>
      </c>
      <c r="D20" s="10"/>
      <c r="E20" s="10"/>
      <c r="F20" s="10"/>
      <c r="G20" s="10"/>
      <c r="H20" s="10">
        <v>31</v>
      </c>
      <c r="I20" s="12">
        <f t="shared" si="0"/>
        <v>31</v>
      </c>
      <c r="J20" s="13">
        <f t="shared" si="1"/>
        <v>1</v>
      </c>
    </row>
    <row r="21" spans="1:10" ht="15">
      <c r="A21" s="8">
        <v>19</v>
      </c>
      <c r="B21" s="9" t="s">
        <v>411</v>
      </c>
      <c r="C21" s="9" t="s">
        <v>412</v>
      </c>
      <c r="D21" s="10">
        <v>31</v>
      </c>
      <c r="E21" s="10"/>
      <c r="F21" s="10"/>
      <c r="G21" s="10"/>
      <c r="H21" s="10"/>
      <c r="I21" s="12">
        <f t="shared" si="0"/>
        <v>31</v>
      </c>
      <c r="J21" s="13">
        <f t="shared" si="1"/>
        <v>1</v>
      </c>
    </row>
    <row r="22" spans="1:10" ht="15">
      <c r="A22" s="8">
        <v>21</v>
      </c>
      <c r="B22" s="9" t="s">
        <v>452</v>
      </c>
      <c r="C22" s="9" t="s">
        <v>91</v>
      </c>
      <c r="D22" s="10"/>
      <c r="E22" s="10"/>
      <c r="F22" s="10"/>
      <c r="G22" s="10">
        <v>29</v>
      </c>
      <c r="H22" s="10"/>
      <c r="I22" s="12">
        <f t="shared" si="0"/>
        <v>29</v>
      </c>
      <c r="J22" s="13">
        <f t="shared" si="1"/>
        <v>1</v>
      </c>
    </row>
    <row r="23" spans="1:10" ht="15">
      <c r="A23" s="8">
        <v>22</v>
      </c>
      <c r="B23" s="9" t="s">
        <v>259</v>
      </c>
      <c r="C23" s="9" t="s">
        <v>260</v>
      </c>
      <c r="D23" s="10"/>
      <c r="E23" s="10"/>
      <c r="F23" s="10"/>
      <c r="G23" s="10">
        <v>21</v>
      </c>
      <c r="H23" s="10">
        <v>3</v>
      </c>
      <c r="I23" s="12">
        <f t="shared" si="0"/>
        <v>24</v>
      </c>
      <c r="J23" s="13">
        <f t="shared" si="1"/>
        <v>2</v>
      </c>
    </row>
    <row r="24" spans="1:10" ht="15">
      <c r="A24" s="8">
        <v>23</v>
      </c>
      <c r="B24" s="16" t="s">
        <v>268</v>
      </c>
      <c r="C24" s="16" t="s">
        <v>269</v>
      </c>
      <c r="D24" s="17">
        <v>3</v>
      </c>
      <c r="E24" s="17"/>
      <c r="F24" s="17"/>
      <c r="G24" s="17"/>
      <c r="H24" s="17">
        <v>19</v>
      </c>
      <c r="I24" s="12">
        <f t="shared" si="0"/>
        <v>22</v>
      </c>
      <c r="J24" s="13">
        <f t="shared" si="1"/>
        <v>2</v>
      </c>
    </row>
    <row r="25" spans="1:10" ht="15">
      <c r="A25" s="8">
        <v>24</v>
      </c>
      <c r="B25" s="9" t="s">
        <v>331</v>
      </c>
      <c r="C25" s="9" t="s">
        <v>332</v>
      </c>
      <c r="D25" s="10">
        <v>19</v>
      </c>
      <c r="E25" s="10">
        <v>1</v>
      </c>
      <c r="F25" s="10">
        <v>1</v>
      </c>
      <c r="G25" s="10"/>
      <c r="H25" s="10"/>
      <c r="I25" s="15">
        <f t="shared" si="0"/>
        <v>21</v>
      </c>
      <c r="J25" s="13">
        <f t="shared" si="1"/>
        <v>3</v>
      </c>
    </row>
    <row r="26" spans="1:10" ht="15">
      <c r="A26" s="8">
        <v>25</v>
      </c>
      <c r="B26" s="9" t="s">
        <v>342</v>
      </c>
      <c r="C26" s="9" t="s">
        <v>343</v>
      </c>
      <c r="D26" s="10">
        <v>3</v>
      </c>
      <c r="E26" s="10">
        <v>17</v>
      </c>
      <c r="F26" s="10"/>
      <c r="G26" s="10"/>
      <c r="H26" s="10"/>
      <c r="I26" s="15">
        <f t="shared" si="0"/>
        <v>20</v>
      </c>
      <c r="J26" s="13">
        <f t="shared" si="1"/>
        <v>2</v>
      </c>
    </row>
    <row r="27" spans="1:10" ht="15">
      <c r="A27" s="8">
        <v>26</v>
      </c>
      <c r="B27" s="9" t="s">
        <v>225</v>
      </c>
      <c r="C27" s="9" t="s">
        <v>168</v>
      </c>
      <c r="D27" s="10">
        <v>3</v>
      </c>
      <c r="E27" s="10">
        <v>1</v>
      </c>
      <c r="F27" s="10">
        <v>15</v>
      </c>
      <c r="G27" s="10"/>
      <c r="H27" s="10"/>
      <c r="I27" s="15">
        <f t="shared" si="0"/>
        <v>19</v>
      </c>
      <c r="J27" s="13">
        <f t="shared" si="1"/>
        <v>3</v>
      </c>
    </row>
    <row r="28" spans="1:10" ht="15">
      <c r="A28" s="8">
        <v>26</v>
      </c>
      <c r="B28" s="9" t="s">
        <v>257</v>
      </c>
      <c r="C28" s="9" t="s">
        <v>258</v>
      </c>
      <c r="D28" s="10"/>
      <c r="E28" s="10"/>
      <c r="F28" s="10"/>
      <c r="G28" s="10">
        <v>19</v>
      </c>
      <c r="H28" s="10"/>
      <c r="I28" s="15">
        <f t="shared" si="0"/>
        <v>19</v>
      </c>
      <c r="J28" s="13">
        <f t="shared" si="1"/>
        <v>1</v>
      </c>
    </row>
    <row r="29" spans="1:10" ht="15">
      <c r="A29" s="8">
        <v>28</v>
      </c>
      <c r="B29" s="9" t="s">
        <v>325</v>
      </c>
      <c r="C29" s="9" t="s">
        <v>326</v>
      </c>
      <c r="D29" s="10">
        <v>3</v>
      </c>
      <c r="E29" s="10">
        <v>5</v>
      </c>
      <c r="F29" s="10">
        <v>7</v>
      </c>
      <c r="G29" s="10"/>
      <c r="H29" s="10">
        <v>3</v>
      </c>
      <c r="I29" s="15">
        <f t="shared" si="0"/>
        <v>18</v>
      </c>
      <c r="J29" s="13">
        <f t="shared" si="1"/>
        <v>4</v>
      </c>
    </row>
    <row r="30" spans="1:10" ht="15">
      <c r="A30" s="8">
        <v>28</v>
      </c>
      <c r="B30" s="9" t="s">
        <v>373</v>
      </c>
      <c r="C30" s="9" t="s">
        <v>64</v>
      </c>
      <c r="D30" s="10">
        <v>3</v>
      </c>
      <c r="E30" s="10">
        <v>15</v>
      </c>
      <c r="F30" s="10"/>
      <c r="G30" s="10"/>
      <c r="H30" s="10"/>
      <c r="I30" s="15">
        <f t="shared" si="0"/>
        <v>18</v>
      </c>
      <c r="J30" s="13">
        <f t="shared" si="1"/>
        <v>2</v>
      </c>
    </row>
    <row r="31" spans="1:10" ht="15">
      <c r="A31" s="8">
        <v>30</v>
      </c>
      <c r="B31" s="9" t="s">
        <v>359</v>
      </c>
      <c r="C31" s="9" t="s">
        <v>360</v>
      </c>
      <c r="D31" s="10"/>
      <c r="E31" s="10"/>
      <c r="F31" s="10"/>
      <c r="G31" s="10">
        <v>3</v>
      </c>
      <c r="H31" s="10">
        <v>13</v>
      </c>
      <c r="I31" s="15">
        <f t="shared" si="0"/>
        <v>16</v>
      </c>
      <c r="J31" s="13">
        <f t="shared" si="1"/>
        <v>2</v>
      </c>
    </row>
    <row r="32" spans="1:10" ht="15">
      <c r="A32" s="8">
        <v>30</v>
      </c>
      <c r="B32" s="9" t="s">
        <v>103</v>
      </c>
      <c r="C32" s="9" t="s">
        <v>104</v>
      </c>
      <c r="D32" s="10">
        <v>15</v>
      </c>
      <c r="E32" s="10">
        <v>1</v>
      </c>
      <c r="F32" s="10"/>
      <c r="G32" s="10"/>
      <c r="H32" s="10"/>
      <c r="I32" s="15">
        <f t="shared" si="0"/>
        <v>16</v>
      </c>
      <c r="J32" s="13">
        <f t="shared" si="1"/>
        <v>2</v>
      </c>
    </row>
    <row r="33" spans="1:10" ht="15">
      <c r="A33" s="8">
        <v>32</v>
      </c>
      <c r="B33" s="9" t="s">
        <v>357</v>
      </c>
      <c r="C33" s="9" t="s">
        <v>35</v>
      </c>
      <c r="D33" s="10">
        <v>13</v>
      </c>
      <c r="E33" s="10"/>
      <c r="F33" s="10"/>
      <c r="G33" s="10"/>
      <c r="H33" s="10"/>
      <c r="I33" s="15">
        <f t="shared" si="0"/>
        <v>13</v>
      </c>
      <c r="J33" s="13">
        <f t="shared" si="1"/>
        <v>1</v>
      </c>
    </row>
    <row r="34" spans="1:10" ht="15">
      <c r="A34" s="8">
        <v>33</v>
      </c>
      <c r="B34" s="9" t="s">
        <v>425</v>
      </c>
      <c r="C34" s="9" t="s">
        <v>426</v>
      </c>
      <c r="D34" s="10">
        <v>11</v>
      </c>
      <c r="E34" s="10"/>
      <c r="F34" s="10"/>
      <c r="G34" s="10"/>
      <c r="H34" s="10"/>
      <c r="I34" s="15">
        <f t="shared" ref="I34:I65" si="2">SUM(D34:H34)</f>
        <v>11</v>
      </c>
      <c r="J34" s="13">
        <f t="shared" ref="J34:J68" si="3">COUNT(D34:H34)</f>
        <v>1</v>
      </c>
    </row>
    <row r="35" spans="1:10" ht="15">
      <c r="A35" s="8">
        <v>34</v>
      </c>
      <c r="B35" s="9" t="s">
        <v>366</v>
      </c>
      <c r="C35" s="9" t="s">
        <v>367</v>
      </c>
      <c r="D35" s="10">
        <v>1</v>
      </c>
      <c r="E35" s="10"/>
      <c r="F35" s="10"/>
      <c r="G35" s="10">
        <v>7</v>
      </c>
      <c r="H35" s="10">
        <v>1</v>
      </c>
      <c r="I35" s="15">
        <f t="shared" si="2"/>
        <v>9</v>
      </c>
      <c r="J35" s="13">
        <f t="shared" si="3"/>
        <v>3</v>
      </c>
    </row>
    <row r="36" spans="1:10" ht="15">
      <c r="A36" s="8">
        <v>34</v>
      </c>
      <c r="B36" s="9" t="s">
        <v>315</v>
      </c>
      <c r="C36" s="9" t="s">
        <v>316</v>
      </c>
      <c r="D36" s="10">
        <v>3</v>
      </c>
      <c r="E36" s="10">
        <v>3</v>
      </c>
      <c r="F36" s="10">
        <v>3</v>
      </c>
      <c r="G36" s="10"/>
      <c r="H36" s="10"/>
      <c r="I36" s="15">
        <f t="shared" si="2"/>
        <v>9</v>
      </c>
      <c r="J36" s="13">
        <f t="shared" si="3"/>
        <v>3</v>
      </c>
    </row>
    <row r="37" spans="1:10" ht="15">
      <c r="A37" s="8">
        <v>34</v>
      </c>
      <c r="B37" s="9" t="s">
        <v>81</v>
      </c>
      <c r="C37" s="9" t="s">
        <v>82</v>
      </c>
      <c r="D37" s="31"/>
      <c r="E37" s="31"/>
      <c r="F37" s="10">
        <v>3</v>
      </c>
      <c r="G37" s="10">
        <v>3</v>
      </c>
      <c r="H37" s="10">
        <v>3</v>
      </c>
      <c r="I37" s="15">
        <f t="shared" si="2"/>
        <v>9</v>
      </c>
      <c r="J37" s="13">
        <f t="shared" si="3"/>
        <v>3</v>
      </c>
    </row>
    <row r="38" spans="1:10" ht="15">
      <c r="A38" s="8">
        <v>34</v>
      </c>
      <c r="B38" s="9" t="s">
        <v>271</v>
      </c>
      <c r="C38" s="9" t="s">
        <v>272</v>
      </c>
      <c r="D38" s="10"/>
      <c r="E38" s="10"/>
      <c r="F38" s="10"/>
      <c r="G38" s="10"/>
      <c r="H38" s="10">
        <v>9</v>
      </c>
      <c r="I38" s="15">
        <f t="shared" si="2"/>
        <v>9</v>
      </c>
      <c r="J38" s="13">
        <f t="shared" si="3"/>
        <v>1</v>
      </c>
    </row>
    <row r="39" spans="1:10" ht="15">
      <c r="A39" s="8">
        <v>38</v>
      </c>
      <c r="B39" s="9" t="s">
        <v>322</v>
      </c>
      <c r="C39" s="9" t="s">
        <v>323</v>
      </c>
      <c r="D39" s="10">
        <v>3</v>
      </c>
      <c r="E39" s="10">
        <v>3</v>
      </c>
      <c r="F39" s="10">
        <v>1</v>
      </c>
      <c r="G39" s="10"/>
      <c r="H39" s="10"/>
      <c r="I39" s="15">
        <f t="shared" si="2"/>
        <v>7</v>
      </c>
      <c r="J39" s="13">
        <f t="shared" si="3"/>
        <v>3</v>
      </c>
    </row>
    <row r="40" spans="1:10" ht="15">
      <c r="A40" s="8">
        <v>38</v>
      </c>
      <c r="B40" s="9" t="s">
        <v>387</v>
      </c>
      <c r="C40" s="9" t="s">
        <v>388</v>
      </c>
      <c r="D40" s="10"/>
      <c r="E40" s="10"/>
      <c r="F40" s="10"/>
      <c r="G40" s="10"/>
      <c r="H40" s="10">
        <v>7</v>
      </c>
      <c r="I40" s="15">
        <f t="shared" si="2"/>
        <v>7</v>
      </c>
      <c r="J40" s="13">
        <f t="shared" si="3"/>
        <v>1</v>
      </c>
    </row>
    <row r="41" spans="1:10" ht="15">
      <c r="A41" s="8">
        <v>40</v>
      </c>
      <c r="B41" s="9" t="s">
        <v>245</v>
      </c>
      <c r="C41" s="9" t="s">
        <v>110</v>
      </c>
      <c r="D41" s="10"/>
      <c r="E41" s="10"/>
      <c r="F41" s="10"/>
      <c r="G41" s="10">
        <v>3</v>
      </c>
      <c r="H41" s="10">
        <v>3</v>
      </c>
      <c r="I41" s="15">
        <f t="shared" si="2"/>
        <v>6</v>
      </c>
      <c r="J41" s="13">
        <f t="shared" si="3"/>
        <v>2</v>
      </c>
    </row>
    <row r="42" spans="1:10" ht="15">
      <c r="A42" s="8">
        <v>40</v>
      </c>
      <c r="B42" s="9" t="s">
        <v>299</v>
      </c>
      <c r="C42" s="9" t="s">
        <v>504</v>
      </c>
      <c r="D42" s="10">
        <v>3</v>
      </c>
      <c r="E42" s="10"/>
      <c r="F42" s="10"/>
      <c r="G42" s="10"/>
      <c r="H42" s="10">
        <v>3</v>
      </c>
      <c r="I42" s="15">
        <f t="shared" si="2"/>
        <v>6</v>
      </c>
      <c r="J42" s="13">
        <f t="shared" si="3"/>
        <v>2</v>
      </c>
    </row>
    <row r="43" spans="1:10" ht="15">
      <c r="A43" s="8">
        <v>42</v>
      </c>
      <c r="B43" s="9" t="s">
        <v>238</v>
      </c>
      <c r="C43" s="9" t="s">
        <v>125</v>
      </c>
      <c r="D43" s="10"/>
      <c r="E43" s="10">
        <v>1</v>
      </c>
      <c r="F43" s="10"/>
      <c r="G43" s="10">
        <v>1</v>
      </c>
      <c r="H43" s="10">
        <v>3</v>
      </c>
      <c r="I43" s="15">
        <f t="shared" si="2"/>
        <v>5</v>
      </c>
      <c r="J43" s="13">
        <f t="shared" si="3"/>
        <v>3</v>
      </c>
    </row>
    <row r="44" spans="1:10" ht="15">
      <c r="A44" s="8">
        <v>43</v>
      </c>
      <c r="B44" s="9" t="s">
        <v>250</v>
      </c>
      <c r="C44" s="9" t="s">
        <v>251</v>
      </c>
      <c r="D44" s="10">
        <v>3</v>
      </c>
      <c r="E44" s="10">
        <v>1</v>
      </c>
      <c r="F44" s="10"/>
      <c r="G44" s="10"/>
      <c r="H44" s="10"/>
      <c r="I44" s="15">
        <f t="shared" si="2"/>
        <v>4</v>
      </c>
      <c r="J44" s="13">
        <f t="shared" si="3"/>
        <v>2</v>
      </c>
    </row>
    <row r="45" spans="1:10" ht="15">
      <c r="A45" s="8">
        <v>43</v>
      </c>
      <c r="B45" s="26" t="s">
        <v>350</v>
      </c>
      <c r="C45" s="26" t="s">
        <v>44</v>
      </c>
      <c r="D45" s="10">
        <v>3</v>
      </c>
      <c r="E45" s="10">
        <v>1</v>
      </c>
      <c r="F45" s="10"/>
      <c r="G45" s="10"/>
      <c r="H45" s="10"/>
      <c r="I45" s="15">
        <f t="shared" si="2"/>
        <v>4</v>
      </c>
      <c r="J45" s="13">
        <f t="shared" si="3"/>
        <v>2</v>
      </c>
    </row>
    <row r="46" spans="1:10" ht="15">
      <c r="A46" s="8">
        <v>45</v>
      </c>
      <c r="B46" s="9" t="s">
        <v>461</v>
      </c>
      <c r="C46" s="9" t="s">
        <v>462</v>
      </c>
      <c r="D46" s="10">
        <v>3</v>
      </c>
      <c r="E46" s="10"/>
      <c r="F46" s="10"/>
      <c r="G46" s="10"/>
      <c r="H46" s="10"/>
      <c r="I46" s="15">
        <f t="shared" si="2"/>
        <v>3</v>
      </c>
      <c r="J46" s="13">
        <f t="shared" si="3"/>
        <v>1</v>
      </c>
    </row>
    <row r="47" spans="1:10" ht="15">
      <c r="A47" s="8">
        <v>45</v>
      </c>
      <c r="B47" s="9" t="s">
        <v>266</v>
      </c>
      <c r="C47" s="9" t="s">
        <v>267</v>
      </c>
      <c r="D47" s="10"/>
      <c r="E47" s="10"/>
      <c r="F47" s="10"/>
      <c r="G47" s="10"/>
      <c r="H47" s="10">
        <v>3</v>
      </c>
      <c r="I47" s="15">
        <f t="shared" si="2"/>
        <v>3</v>
      </c>
      <c r="J47" s="13">
        <f t="shared" si="3"/>
        <v>1</v>
      </c>
    </row>
    <row r="48" spans="1:10" ht="15">
      <c r="A48" s="8">
        <v>45</v>
      </c>
      <c r="B48" s="9" t="s">
        <v>280</v>
      </c>
      <c r="C48" s="9" t="s">
        <v>281</v>
      </c>
      <c r="D48" s="10">
        <v>3</v>
      </c>
      <c r="E48" s="10"/>
      <c r="F48" s="10"/>
      <c r="G48" s="10"/>
      <c r="H48" s="10"/>
      <c r="I48" s="15">
        <f t="shared" si="2"/>
        <v>3</v>
      </c>
      <c r="J48" s="13">
        <f t="shared" si="3"/>
        <v>1</v>
      </c>
    </row>
    <row r="49" spans="1:10" ht="15">
      <c r="A49" s="8">
        <v>45</v>
      </c>
      <c r="B49" s="9" t="s">
        <v>395</v>
      </c>
      <c r="C49" s="9" t="s">
        <v>396</v>
      </c>
      <c r="D49" s="10">
        <v>3</v>
      </c>
      <c r="E49" s="10"/>
      <c r="F49" s="10"/>
      <c r="G49" s="10"/>
      <c r="H49" s="10"/>
      <c r="I49" s="15">
        <f t="shared" si="2"/>
        <v>3</v>
      </c>
      <c r="J49" s="13">
        <f t="shared" si="3"/>
        <v>1</v>
      </c>
    </row>
    <row r="50" spans="1:10" ht="15">
      <c r="A50" s="8">
        <v>45</v>
      </c>
      <c r="B50" s="9" t="s">
        <v>351</v>
      </c>
      <c r="C50" s="9" t="s">
        <v>352</v>
      </c>
      <c r="D50" s="10">
        <v>3</v>
      </c>
      <c r="E50" s="10"/>
      <c r="F50" s="10"/>
      <c r="G50" s="10"/>
      <c r="H50" s="10"/>
      <c r="I50" s="15">
        <f t="shared" si="2"/>
        <v>3</v>
      </c>
      <c r="J50" s="13">
        <f t="shared" si="3"/>
        <v>1</v>
      </c>
    </row>
    <row r="51" spans="1:10" ht="15">
      <c r="A51" s="8">
        <v>45</v>
      </c>
      <c r="B51" s="9" t="s">
        <v>347</v>
      </c>
      <c r="C51" s="9" t="s">
        <v>348</v>
      </c>
      <c r="D51" s="10">
        <v>3</v>
      </c>
      <c r="E51" s="10"/>
      <c r="F51" s="10"/>
      <c r="G51" s="10"/>
      <c r="H51" s="10"/>
      <c r="I51" s="15">
        <f t="shared" si="2"/>
        <v>3</v>
      </c>
      <c r="J51" s="13">
        <f t="shared" si="3"/>
        <v>1</v>
      </c>
    </row>
    <row r="52" spans="1:10" ht="15">
      <c r="A52" s="8">
        <v>45</v>
      </c>
      <c r="B52" s="9" t="s">
        <v>399</v>
      </c>
      <c r="C52" s="9" t="s">
        <v>91</v>
      </c>
      <c r="D52" s="10">
        <v>3</v>
      </c>
      <c r="E52" s="10"/>
      <c r="F52" s="10"/>
      <c r="G52" s="10"/>
      <c r="H52" s="10"/>
      <c r="I52" s="15">
        <f t="shared" si="2"/>
        <v>3</v>
      </c>
      <c r="J52" s="13">
        <f t="shared" si="3"/>
        <v>1</v>
      </c>
    </row>
    <row r="53" spans="1:10" ht="15">
      <c r="A53" s="8">
        <v>45</v>
      </c>
      <c r="B53" s="9" t="s">
        <v>143</v>
      </c>
      <c r="C53" s="9" t="s">
        <v>144</v>
      </c>
      <c r="D53" s="10">
        <v>3</v>
      </c>
      <c r="E53" s="10"/>
      <c r="F53" s="10"/>
      <c r="G53" s="10"/>
      <c r="H53" s="10"/>
      <c r="I53" s="15">
        <f t="shared" si="2"/>
        <v>3</v>
      </c>
      <c r="J53" s="13">
        <f t="shared" si="3"/>
        <v>1</v>
      </c>
    </row>
    <row r="54" spans="1:10" ht="15">
      <c r="A54" s="8">
        <v>45</v>
      </c>
      <c r="B54" s="9" t="s">
        <v>392</v>
      </c>
      <c r="C54" s="9" t="s">
        <v>393</v>
      </c>
      <c r="D54" s="10"/>
      <c r="E54" s="10"/>
      <c r="F54" s="10"/>
      <c r="G54" s="10"/>
      <c r="H54" s="10">
        <v>3</v>
      </c>
      <c r="I54" s="15">
        <f t="shared" si="2"/>
        <v>3</v>
      </c>
      <c r="J54" s="13">
        <f t="shared" si="3"/>
        <v>1</v>
      </c>
    </row>
    <row r="55" spans="1:10" ht="15">
      <c r="A55" s="8">
        <v>45</v>
      </c>
      <c r="B55" s="9" t="s">
        <v>243</v>
      </c>
      <c r="C55" s="9" t="s">
        <v>244</v>
      </c>
      <c r="D55" s="10"/>
      <c r="E55" s="10">
        <v>3</v>
      </c>
      <c r="F55" s="10"/>
      <c r="G55" s="10"/>
      <c r="H55" s="10"/>
      <c r="I55" s="15">
        <f t="shared" si="2"/>
        <v>3</v>
      </c>
      <c r="J55" s="13">
        <f t="shared" si="3"/>
        <v>1</v>
      </c>
    </row>
    <row r="56" spans="1:10" ht="15">
      <c r="A56" s="8">
        <v>45</v>
      </c>
      <c r="B56" s="9" t="s">
        <v>473</v>
      </c>
      <c r="C56" s="9" t="s">
        <v>474</v>
      </c>
      <c r="D56" s="27">
        <v>3</v>
      </c>
      <c r="E56" s="10"/>
      <c r="F56" s="10"/>
      <c r="G56" s="10"/>
      <c r="H56" s="10"/>
      <c r="I56" s="15">
        <f t="shared" si="2"/>
        <v>3</v>
      </c>
      <c r="J56" s="13">
        <f t="shared" si="3"/>
        <v>1</v>
      </c>
    </row>
    <row r="57" spans="1:10" ht="15">
      <c r="A57" s="8">
        <v>45</v>
      </c>
      <c r="B57" s="9" t="s">
        <v>261</v>
      </c>
      <c r="C57" s="9" t="s">
        <v>119</v>
      </c>
      <c r="D57" s="10"/>
      <c r="E57" s="10"/>
      <c r="F57" s="10"/>
      <c r="G57" s="10">
        <v>3</v>
      </c>
      <c r="H57" s="10"/>
      <c r="I57" s="15">
        <f t="shared" si="2"/>
        <v>3</v>
      </c>
      <c r="J57" s="13">
        <f t="shared" si="3"/>
        <v>1</v>
      </c>
    </row>
    <row r="58" spans="1:10" ht="15">
      <c r="A58" s="8">
        <v>45</v>
      </c>
      <c r="B58" s="9" t="s">
        <v>530</v>
      </c>
      <c r="C58" s="9" t="s">
        <v>531</v>
      </c>
      <c r="D58" s="10"/>
      <c r="E58" s="10"/>
      <c r="F58" s="10"/>
      <c r="G58" s="10">
        <v>3</v>
      </c>
      <c r="H58" s="10"/>
      <c r="I58" s="15">
        <f t="shared" si="2"/>
        <v>3</v>
      </c>
      <c r="J58" s="13">
        <f t="shared" si="3"/>
        <v>1</v>
      </c>
    </row>
    <row r="59" spans="1:10" ht="15">
      <c r="A59" s="8">
        <v>45</v>
      </c>
      <c r="B59" s="9" t="s">
        <v>484</v>
      </c>
      <c r="C59" s="9" t="s">
        <v>485</v>
      </c>
      <c r="D59" s="31"/>
      <c r="E59" s="31"/>
      <c r="F59" s="10">
        <v>3</v>
      </c>
      <c r="G59" s="31"/>
      <c r="H59" s="31"/>
      <c r="I59" s="15">
        <f t="shared" si="2"/>
        <v>3</v>
      </c>
      <c r="J59" s="13">
        <f t="shared" si="3"/>
        <v>1</v>
      </c>
    </row>
    <row r="60" spans="1:10" ht="15">
      <c r="A60" s="8">
        <v>45</v>
      </c>
      <c r="B60" s="9" t="s">
        <v>532</v>
      </c>
      <c r="C60" s="9" t="s">
        <v>533</v>
      </c>
      <c r="D60" s="10"/>
      <c r="E60" s="10"/>
      <c r="F60" s="10"/>
      <c r="G60" s="10">
        <v>3</v>
      </c>
      <c r="H60" s="10"/>
      <c r="I60" s="15">
        <f t="shared" si="2"/>
        <v>3</v>
      </c>
      <c r="J60" s="13">
        <f t="shared" si="3"/>
        <v>1</v>
      </c>
    </row>
    <row r="61" spans="1:10" ht="15">
      <c r="A61" s="8">
        <v>45</v>
      </c>
      <c r="B61" s="9" t="s">
        <v>339</v>
      </c>
      <c r="C61" s="9" t="s">
        <v>340</v>
      </c>
      <c r="D61" s="10">
        <v>3</v>
      </c>
      <c r="E61" s="10"/>
      <c r="F61" s="10"/>
      <c r="G61" s="10"/>
      <c r="H61" s="10"/>
      <c r="I61" s="15">
        <f t="shared" si="2"/>
        <v>3</v>
      </c>
      <c r="J61" s="13">
        <f t="shared" si="3"/>
        <v>1</v>
      </c>
    </row>
    <row r="62" spans="1:10" ht="15">
      <c r="A62" s="8">
        <v>45</v>
      </c>
      <c r="B62" s="9" t="s">
        <v>534</v>
      </c>
      <c r="C62" s="9" t="s">
        <v>535</v>
      </c>
      <c r="D62" s="10"/>
      <c r="E62" s="10"/>
      <c r="F62" s="10"/>
      <c r="G62" s="10"/>
      <c r="H62" s="10">
        <v>3</v>
      </c>
      <c r="I62" s="15">
        <f t="shared" si="2"/>
        <v>3</v>
      </c>
      <c r="J62" s="13">
        <f t="shared" si="3"/>
        <v>1</v>
      </c>
    </row>
    <row r="63" spans="1:10" ht="15">
      <c r="A63" s="8">
        <v>45</v>
      </c>
      <c r="B63" s="9" t="s">
        <v>479</v>
      </c>
      <c r="C63" s="9" t="s">
        <v>113</v>
      </c>
      <c r="D63" s="10"/>
      <c r="E63" s="10"/>
      <c r="F63" s="10"/>
      <c r="G63" s="10">
        <v>3</v>
      </c>
      <c r="H63" s="10"/>
      <c r="I63" s="15">
        <f t="shared" si="2"/>
        <v>3</v>
      </c>
      <c r="J63" s="13">
        <f t="shared" si="3"/>
        <v>1</v>
      </c>
    </row>
    <row r="64" spans="1:10" ht="15">
      <c r="A64" s="8">
        <v>45</v>
      </c>
      <c r="B64" s="9" t="s">
        <v>239</v>
      </c>
      <c r="C64" s="9" t="s">
        <v>240</v>
      </c>
      <c r="D64" s="10">
        <v>3</v>
      </c>
      <c r="E64" s="10"/>
      <c r="F64" s="10"/>
      <c r="G64" s="10"/>
      <c r="H64" s="10"/>
      <c r="I64" s="15">
        <f t="shared" si="2"/>
        <v>3</v>
      </c>
      <c r="J64" s="13">
        <f t="shared" si="3"/>
        <v>1</v>
      </c>
    </row>
    <row r="65" spans="1:10" ht="15">
      <c r="A65" s="8">
        <v>64</v>
      </c>
      <c r="B65" s="9" t="s">
        <v>27</v>
      </c>
      <c r="C65" s="9" t="s">
        <v>256</v>
      </c>
      <c r="D65" s="10">
        <v>1</v>
      </c>
      <c r="E65" s="10">
        <v>1</v>
      </c>
      <c r="F65" s="10"/>
      <c r="G65" s="10"/>
      <c r="H65" s="10"/>
      <c r="I65" s="15">
        <f t="shared" si="2"/>
        <v>2</v>
      </c>
      <c r="J65" s="13">
        <f t="shared" si="3"/>
        <v>2</v>
      </c>
    </row>
    <row r="66" spans="1:10" ht="15">
      <c r="A66" s="8">
        <v>65</v>
      </c>
      <c r="B66" s="9" t="s">
        <v>520</v>
      </c>
      <c r="C66" s="9" t="s">
        <v>385</v>
      </c>
      <c r="D66" s="10">
        <v>1</v>
      </c>
      <c r="E66" s="10"/>
      <c r="F66" s="10"/>
      <c r="G66" s="10"/>
      <c r="H66" s="10"/>
      <c r="I66" s="15">
        <f t="shared" ref="I66:I97" si="4">SUM(D66:H66)</f>
        <v>1</v>
      </c>
      <c r="J66" s="13">
        <f t="shared" si="3"/>
        <v>1</v>
      </c>
    </row>
    <row r="67" spans="1:10" ht="15">
      <c r="A67" s="8">
        <v>65</v>
      </c>
      <c r="B67" s="9" t="s">
        <v>379</v>
      </c>
      <c r="C67" s="9" t="s">
        <v>380</v>
      </c>
      <c r="D67" s="10"/>
      <c r="E67" s="10"/>
      <c r="F67" s="10"/>
      <c r="G67" s="10"/>
      <c r="H67" s="10">
        <v>1</v>
      </c>
      <c r="I67" s="15">
        <f t="shared" si="4"/>
        <v>1</v>
      </c>
      <c r="J67" s="13">
        <f t="shared" si="3"/>
        <v>1</v>
      </c>
    </row>
    <row r="68" spans="1:10" ht="15">
      <c r="A68" s="8">
        <v>65</v>
      </c>
      <c r="B68" s="9" t="s">
        <v>19</v>
      </c>
      <c r="C68" s="9" t="s">
        <v>282</v>
      </c>
      <c r="D68" s="10">
        <v>1</v>
      </c>
      <c r="E68" s="10"/>
      <c r="F68" s="10"/>
      <c r="G68" s="10"/>
      <c r="H68" s="10"/>
      <c r="I68" s="15">
        <f t="shared" si="4"/>
        <v>1</v>
      </c>
      <c r="J68" s="13">
        <f t="shared" si="3"/>
        <v>1</v>
      </c>
    </row>
  </sheetData>
  <sortState xmlns:xlrd2="http://schemas.microsoft.com/office/spreadsheetml/2017/richdata2" ref="A2:J68">
    <sortCondition descending="1" ref="I2:I68"/>
  </sortState>
  <conditionalFormatting sqref="J1">
    <cfRule type="cellIs" dxfId="49" priority="3" stopIfTrue="1" operator="greaterThan">
      <formula>10</formula>
    </cfRule>
  </conditionalFormatting>
  <conditionalFormatting sqref="D2:H17">
    <cfRule type="expression" dxfId="48" priority="27" stopIfTrue="1">
      <formula>NOT(ISERROR(SEARCH("s",D2)))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8D35-3703-4FC0-9FC9-458DE3FE0B4A}">
  <dimension ref="A1:AMG8"/>
  <sheetViews>
    <sheetView workbookViewId="0"/>
  </sheetViews>
  <sheetFormatPr baseColWidth="10" defaultColWidth="11.25" defaultRowHeight="14.45"/>
  <cols>
    <col min="1" max="1" width="4.125" style="14" customWidth="1"/>
    <col min="2" max="2" width="15.25" style="14" customWidth="1"/>
    <col min="3" max="3" width="10.75" style="14" customWidth="1"/>
    <col min="4" max="18" width="4.875" style="14" customWidth="1"/>
    <col min="19" max="1020" width="10.625" style="14" customWidth="1"/>
    <col min="1021" max="1023" width="10.625" customWidth="1"/>
    <col min="1024" max="1024" width="11.25" customWidth="1"/>
  </cols>
  <sheetData>
    <row r="1" spans="1:1021" ht="123">
      <c r="A1" s="19" t="s">
        <v>0</v>
      </c>
      <c r="B1" s="20" t="s">
        <v>1</v>
      </c>
      <c r="C1" s="21" t="s">
        <v>2</v>
      </c>
      <c r="D1" s="22" t="s">
        <v>4</v>
      </c>
      <c r="E1" s="22" t="s">
        <v>5</v>
      </c>
      <c r="F1" s="22" t="s">
        <v>6</v>
      </c>
      <c r="G1" s="22" t="s">
        <v>7</v>
      </c>
      <c r="H1" s="22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3" t="s">
        <v>16</v>
      </c>
      <c r="Q1" s="24" t="s">
        <v>17</v>
      </c>
      <c r="R1" s="25" t="s">
        <v>18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</row>
    <row r="2" spans="1:1021" ht="15">
      <c r="A2" s="8">
        <v>1</v>
      </c>
      <c r="B2" s="9" t="s">
        <v>536</v>
      </c>
      <c r="C2" s="9" t="s">
        <v>537</v>
      </c>
      <c r="D2" s="10" t="s">
        <v>538</v>
      </c>
      <c r="E2" s="10"/>
      <c r="F2" s="10">
        <v>240</v>
      </c>
      <c r="G2" s="10">
        <v>485</v>
      </c>
      <c r="H2" s="10"/>
      <c r="I2" s="10">
        <v>500</v>
      </c>
      <c r="J2" s="11"/>
      <c r="K2" s="10">
        <v>465</v>
      </c>
      <c r="L2" s="10"/>
      <c r="M2" s="10">
        <v>500</v>
      </c>
      <c r="N2" s="10" t="s">
        <v>237</v>
      </c>
      <c r="O2" s="10">
        <v>500</v>
      </c>
      <c r="P2" s="10">
        <v>265</v>
      </c>
      <c r="Q2" s="12">
        <f t="shared" ref="Q2:Q8" si="0">SUM(D2:P2)</f>
        <v>2955</v>
      </c>
      <c r="R2" s="13">
        <f t="shared" ref="R2:R8" si="1">COUNT(D2:P2)</f>
        <v>7</v>
      </c>
    </row>
    <row r="3" spans="1:1021" ht="15">
      <c r="A3" s="8">
        <v>2</v>
      </c>
      <c r="B3" s="26" t="s">
        <v>288</v>
      </c>
      <c r="C3" s="26" t="s">
        <v>289</v>
      </c>
      <c r="D3" s="27" t="s">
        <v>539</v>
      </c>
      <c r="E3" s="27" t="s">
        <v>539</v>
      </c>
      <c r="F3" s="27" t="s">
        <v>237</v>
      </c>
      <c r="G3" s="27" t="s">
        <v>540</v>
      </c>
      <c r="H3" s="27">
        <v>300</v>
      </c>
      <c r="I3" s="27">
        <v>285</v>
      </c>
      <c r="J3" s="11"/>
      <c r="K3" s="27">
        <v>495</v>
      </c>
      <c r="L3" s="27">
        <v>300</v>
      </c>
      <c r="M3" s="27">
        <v>495</v>
      </c>
      <c r="N3" s="27" t="s">
        <v>541</v>
      </c>
      <c r="O3" s="27">
        <v>275</v>
      </c>
      <c r="P3" s="27">
        <v>500</v>
      </c>
      <c r="Q3" s="12">
        <f t="shared" si="0"/>
        <v>2650</v>
      </c>
      <c r="R3" s="13">
        <f t="shared" si="1"/>
        <v>7</v>
      </c>
    </row>
    <row r="4" spans="1:1021" ht="15">
      <c r="A4" s="8">
        <v>3</v>
      </c>
      <c r="B4" s="9" t="s">
        <v>373</v>
      </c>
      <c r="C4" s="9" t="s">
        <v>64</v>
      </c>
      <c r="D4" s="10">
        <v>260</v>
      </c>
      <c r="E4" s="10">
        <v>460</v>
      </c>
      <c r="F4" s="10" t="s">
        <v>237</v>
      </c>
      <c r="G4" s="10">
        <v>250</v>
      </c>
      <c r="H4" s="10">
        <v>275</v>
      </c>
      <c r="I4" s="10">
        <v>275</v>
      </c>
      <c r="J4" s="11"/>
      <c r="K4" s="10" t="s">
        <v>540</v>
      </c>
      <c r="L4" s="10"/>
      <c r="M4" s="10" t="s">
        <v>542</v>
      </c>
      <c r="N4" s="10">
        <v>300</v>
      </c>
      <c r="O4" s="10">
        <v>250</v>
      </c>
      <c r="P4" s="10" t="s">
        <v>237</v>
      </c>
      <c r="Q4" s="12">
        <f t="shared" si="0"/>
        <v>2070</v>
      </c>
      <c r="R4" s="13">
        <f t="shared" si="1"/>
        <v>7</v>
      </c>
    </row>
    <row r="5" spans="1:1021" ht="15">
      <c r="A5" s="8">
        <v>4</v>
      </c>
      <c r="B5" s="9" t="s">
        <v>347</v>
      </c>
      <c r="C5" s="9" t="s">
        <v>348</v>
      </c>
      <c r="D5" s="10">
        <v>255</v>
      </c>
      <c r="E5" s="10">
        <v>210</v>
      </c>
      <c r="F5" s="10">
        <v>460</v>
      </c>
      <c r="G5" s="10">
        <v>245</v>
      </c>
      <c r="H5" s="10"/>
      <c r="I5" s="10"/>
      <c r="J5" s="11"/>
      <c r="K5" s="10"/>
      <c r="L5" s="10"/>
      <c r="M5" s="10"/>
      <c r="N5" s="10"/>
      <c r="O5" s="10"/>
      <c r="P5" s="10"/>
      <c r="Q5" s="12">
        <f t="shared" si="0"/>
        <v>1170</v>
      </c>
      <c r="R5" s="13">
        <f t="shared" si="1"/>
        <v>4</v>
      </c>
    </row>
    <row r="6" spans="1:1021" ht="15">
      <c r="A6" s="8">
        <v>5</v>
      </c>
      <c r="B6" s="16" t="s">
        <v>392</v>
      </c>
      <c r="C6" s="16" t="s">
        <v>393</v>
      </c>
      <c r="D6" s="17"/>
      <c r="E6" s="17"/>
      <c r="F6" s="17"/>
      <c r="G6" s="17"/>
      <c r="H6" s="17"/>
      <c r="I6" s="17"/>
      <c r="J6" s="18"/>
      <c r="K6" s="17"/>
      <c r="L6" s="17"/>
      <c r="M6" s="17"/>
      <c r="N6" s="17"/>
      <c r="O6" s="17">
        <v>485</v>
      </c>
      <c r="P6" s="17"/>
      <c r="Q6" s="12">
        <f t="shared" si="0"/>
        <v>485</v>
      </c>
      <c r="R6" s="13">
        <f t="shared" si="1"/>
        <v>1</v>
      </c>
    </row>
    <row r="7" spans="1:1021" ht="15">
      <c r="A7" s="8">
        <v>6</v>
      </c>
      <c r="B7" s="16" t="s">
        <v>543</v>
      </c>
      <c r="C7" s="16" t="s">
        <v>544</v>
      </c>
      <c r="D7" s="17">
        <v>220</v>
      </c>
      <c r="E7" s="17"/>
      <c r="F7" s="17"/>
      <c r="G7" s="17"/>
      <c r="H7" s="17"/>
      <c r="I7" s="17"/>
      <c r="J7" s="18"/>
      <c r="K7" s="17"/>
      <c r="L7" s="17"/>
      <c r="M7" s="17"/>
      <c r="N7" s="17"/>
      <c r="O7" s="17"/>
      <c r="P7" s="17"/>
      <c r="Q7" s="15">
        <f t="shared" si="0"/>
        <v>220</v>
      </c>
      <c r="R7" s="13">
        <f t="shared" si="1"/>
        <v>1</v>
      </c>
    </row>
    <row r="8" spans="1:1021" ht="15">
      <c r="A8" s="8">
        <v>7</v>
      </c>
      <c r="B8" s="9" t="s">
        <v>473</v>
      </c>
      <c r="C8" s="9" t="s">
        <v>474</v>
      </c>
      <c r="D8" s="10"/>
      <c r="E8" s="10"/>
      <c r="F8" s="10"/>
      <c r="G8" s="10">
        <v>160</v>
      </c>
      <c r="H8" s="10"/>
      <c r="I8" s="10"/>
      <c r="J8" s="18"/>
      <c r="K8" s="10"/>
      <c r="L8" s="10"/>
      <c r="M8" s="10"/>
      <c r="N8" s="10"/>
      <c r="O8" s="10"/>
      <c r="P8" s="10"/>
      <c r="Q8" s="15">
        <f t="shared" si="0"/>
        <v>160</v>
      </c>
      <c r="R8" s="13">
        <f t="shared" si="1"/>
        <v>1</v>
      </c>
    </row>
  </sheetData>
  <sortState xmlns:xlrd2="http://schemas.microsoft.com/office/spreadsheetml/2017/richdata2" ref="A2:R8">
    <sortCondition descending="1" ref="Q2:Q8"/>
  </sortState>
  <conditionalFormatting sqref="R1">
    <cfRule type="cellIs" dxfId="47" priority="3" stopIfTrue="1" operator="greaterThan">
      <formula>10</formula>
    </cfRule>
  </conditionalFormatting>
  <conditionalFormatting sqref="D7:I7 K7:P7">
    <cfRule type="expression" dxfId="46" priority="30" stopIfTrue="1">
      <formula>NOT(ISERROR(SEARCH("s",D7)))</formula>
    </cfRule>
  </conditionalFormatting>
  <conditionalFormatting sqref="D2:P2 J3 D4:P5 D7:I7 K7:P7">
    <cfRule type="expression" dxfId="45" priority="29" stopIfTrue="1">
      <formula>NOT(ISERROR(SEARCH("s",D2)))</formula>
    </cfRule>
  </conditionalFormatting>
  <conditionalFormatting sqref="D2:I5 K2:P5 J7:J8">
    <cfRule type="expression" dxfId="44" priority="28" stopIfTrue="1">
      <formula>NOT(ISERROR(SEARCH("s",D2)))</formula>
    </cfRule>
  </conditionalFormatting>
  <conditionalFormatting sqref="D3:I3 K3:P3">
    <cfRule type="expression" dxfId="43" priority="32" stopIfTrue="1">
      <formula>NOT(ISERROR(SEARCH("s",D3)))</formula>
    </cfRule>
  </conditionalFormatting>
  <conditionalFormatting sqref="D6:I6 K6:P6">
    <cfRule type="expression" dxfId="42" priority="34" stopIfTrue="1">
      <formula>NOT(ISERROR(SEARCH("s",D6)))</formula>
    </cfRule>
  </conditionalFormatting>
  <conditionalFormatting sqref="D6:I6 K6:P6">
    <cfRule type="expression" dxfId="41" priority="33" stopIfTrue="1">
      <formula>NOT(ISERROR(SEARCH("s",D6)))</formula>
    </cfRule>
  </conditionalFormatting>
  <conditionalFormatting sqref="J2:J8">
    <cfRule type="expression" dxfId="40" priority="31" stopIfTrue="1">
      <formula>NOT(ISERROR(SEARCH("s",J2)))</formula>
    </cfRule>
  </conditionalFormatting>
  <conditionalFormatting sqref="J6">
    <cfRule type="expression" dxfId="39" priority="35" stopIfTrue="1">
      <formula>NOT(ISERROR(SEARCH("s",J6)))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4CBD-1EBD-4EE8-BEE2-9F4812DA9A86}">
  <dimension ref="A1:AMH89"/>
  <sheetViews>
    <sheetView workbookViewId="0"/>
  </sheetViews>
  <sheetFormatPr baseColWidth="10" defaultColWidth="11.25" defaultRowHeight="14.45"/>
  <cols>
    <col min="1" max="1" width="4.125" style="14" customWidth="1"/>
    <col min="2" max="2" width="15.25" style="14" customWidth="1"/>
    <col min="3" max="3" width="10.75" style="14" customWidth="1"/>
    <col min="4" max="4" width="25.375" style="14" customWidth="1"/>
    <col min="5" max="20" width="4.875" style="14" customWidth="1"/>
    <col min="21" max="1022" width="10.625" style="14" customWidth="1"/>
    <col min="1023" max="1025" width="10.625" customWidth="1"/>
    <col min="1026" max="1026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5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545</v>
      </c>
      <c r="C2" s="9" t="s">
        <v>546</v>
      </c>
      <c r="D2" s="9" t="s">
        <v>547</v>
      </c>
      <c r="E2" s="10">
        <v>108</v>
      </c>
      <c r="F2" s="10">
        <v>108</v>
      </c>
      <c r="G2" s="10">
        <v>106</v>
      </c>
      <c r="H2" s="10">
        <v>108</v>
      </c>
      <c r="I2" s="10"/>
      <c r="J2" s="10" t="s">
        <v>548</v>
      </c>
      <c r="K2" s="11"/>
      <c r="L2" s="10" t="s">
        <v>23</v>
      </c>
      <c r="M2" s="10" t="s">
        <v>30</v>
      </c>
      <c r="N2" s="10">
        <v>105</v>
      </c>
      <c r="O2" s="10">
        <v>107</v>
      </c>
      <c r="P2" s="10"/>
      <c r="Q2" s="10">
        <v>105</v>
      </c>
      <c r="R2" s="12">
        <f t="shared" ref="R2:R33" si="0">SUM(E2:Q2)</f>
        <v>747</v>
      </c>
      <c r="S2" s="13">
        <f t="shared" ref="S2:S33" si="1">COUNT(E2:Q2)</f>
        <v>7</v>
      </c>
    </row>
    <row r="3" spans="1:1022" ht="15">
      <c r="A3" s="8">
        <v>2</v>
      </c>
      <c r="B3" s="9" t="s">
        <v>549</v>
      </c>
      <c r="C3" s="9" t="s">
        <v>466</v>
      </c>
      <c r="D3" s="9" t="s">
        <v>550</v>
      </c>
      <c r="E3" s="10">
        <v>101</v>
      </c>
      <c r="F3" s="10" t="s">
        <v>304</v>
      </c>
      <c r="G3" s="10">
        <v>109</v>
      </c>
      <c r="H3" s="10">
        <v>107</v>
      </c>
      <c r="I3" s="10">
        <v>103</v>
      </c>
      <c r="J3" s="10" t="s">
        <v>293</v>
      </c>
      <c r="K3" s="11"/>
      <c r="L3" s="10"/>
      <c r="M3" s="10">
        <v>93</v>
      </c>
      <c r="N3" s="10" t="s">
        <v>298</v>
      </c>
      <c r="O3" s="10">
        <v>104</v>
      </c>
      <c r="P3" s="10">
        <v>101</v>
      </c>
      <c r="Q3" s="10" t="s">
        <v>41</v>
      </c>
      <c r="R3" s="12">
        <f t="shared" si="0"/>
        <v>718</v>
      </c>
      <c r="S3" s="13">
        <f t="shared" si="1"/>
        <v>7</v>
      </c>
    </row>
    <row r="4" spans="1:1022" ht="15">
      <c r="A4" s="8">
        <v>3</v>
      </c>
      <c r="B4" s="9" t="s">
        <v>273</v>
      </c>
      <c r="C4" s="9" t="s">
        <v>274</v>
      </c>
      <c r="D4" s="9" t="s">
        <v>318</v>
      </c>
      <c r="E4" s="10" t="s">
        <v>304</v>
      </c>
      <c r="F4" s="10"/>
      <c r="G4" s="10">
        <v>104</v>
      </c>
      <c r="H4" s="10">
        <v>110</v>
      </c>
      <c r="I4" s="10" t="s">
        <v>298</v>
      </c>
      <c r="J4" s="10"/>
      <c r="K4" s="11"/>
      <c r="L4" s="10"/>
      <c r="M4" s="10">
        <v>98</v>
      </c>
      <c r="N4" s="10">
        <v>104</v>
      </c>
      <c r="O4" s="10">
        <v>103</v>
      </c>
      <c r="P4" s="10">
        <v>93</v>
      </c>
      <c r="Q4" s="10">
        <v>104</v>
      </c>
      <c r="R4" s="12">
        <f t="shared" si="0"/>
        <v>716</v>
      </c>
      <c r="S4" s="13">
        <f t="shared" si="1"/>
        <v>7</v>
      </c>
    </row>
    <row r="5" spans="1:1022" ht="15">
      <c r="A5" s="8">
        <v>4</v>
      </c>
      <c r="B5" s="9" t="s">
        <v>536</v>
      </c>
      <c r="C5" s="9" t="s">
        <v>537</v>
      </c>
      <c r="D5" s="9" t="s">
        <v>551</v>
      </c>
      <c r="E5" s="10" t="s">
        <v>46</v>
      </c>
      <c r="F5" s="10"/>
      <c r="G5" s="10">
        <v>87</v>
      </c>
      <c r="H5" s="10">
        <v>109</v>
      </c>
      <c r="I5" s="10"/>
      <c r="J5" s="10">
        <v>109</v>
      </c>
      <c r="K5" s="11"/>
      <c r="L5" s="10">
        <v>101</v>
      </c>
      <c r="M5" s="10"/>
      <c r="N5" s="10">
        <v>108</v>
      </c>
      <c r="O5" s="10" t="s">
        <v>53</v>
      </c>
      <c r="P5" s="10">
        <v>107</v>
      </c>
      <c r="Q5" s="10">
        <v>92</v>
      </c>
      <c r="R5" s="12">
        <f t="shared" si="0"/>
        <v>713</v>
      </c>
      <c r="S5" s="13">
        <f t="shared" si="1"/>
        <v>7</v>
      </c>
    </row>
    <row r="6" spans="1:1022" ht="15">
      <c r="A6" s="8">
        <v>5</v>
      </c>
      <c r="B6" s="9" t="s">
        <v>284</v>
      </c>
      <c r="C6" s="9" t="s">
        <v>285</v>
      </c>
      <c r="D6" s="9" t="s">
        <v>552</v>
      </c>
      <c r="E6" s="10">
        <v>96</v>
      </c>
      <c r="F6" s="10">
        <v>107</v>
      </c>
      <c r="G6" s="10">
        <v>105</v>
      </c>
      <c r="H6" s="10" t="s">
        <v>287</v>
      </c>
      <c r="I6" s="10">
        <v>106</v>
      </c>
      <c r="J6" s="10">
        <v>107</v>
      </c>
      <c r="K6" s="11"/>
      <c r="L6" s="10"/>
      <c r="M6" s="10">
        <v>95</v>
      </c>
      <c r="N6" s="10"/>
      <c r="O6" s="10"/>
      <c r="P6" s="10"/>
      <c r="Q6" s="10">
        <v>96</v>
      </c>
      <c r="R6" s="12">
        <f t="shared" si="0"/>
        <v>712</v>
      </c>
      <c r="S6" s="13">
        <f t="shared" si="1"/>
        <v>7</v>
      </c>
    </row>
    <row r="7" spans="1:1022" ht="15">
      <c r="A7" s="8">
        <v>6</v>
      </c>
      <c r="B7" s="9" t="s">
        <v>553</v>
      </c>
      <c r="C7" s="9" t="s">
        <v>20</v>
      </c>
      <c r="D7" s="9" t="s">
        <v>554</v>
      </c>
      <c r="E7" s="10"/>
      <c r="F7" s="10">
        <v>106</v>
      </c>
      <c r="G7" s="10" t="s">
        <v>293</v>
      </c>
      <c r="H7" s="10" t="s">
        <v>61</v>
      </c>
      <c r="I7" s="10"/>
      <c r="J7" s="10">
        <v>106</v>
      </c>
      <c r="K7" s="11"/>
      <c r="L7" s="10">
        <v>98</v>
      </c>
      <c r="M7" s="10"/>
      <c r="N7" s="10">
        <v>103</v>
      </c>
      <c r="O7" s="10">
        <v>94</v>
      </c>
      <c r="P7" s="10">
        <v>102</v>
      </c>
      <c r="Q7" s="10">
        <v>102</v>
      </c>
      <c r="R7" s="12">
        <f t="shared" si="0"/>
        <v>711</v>
      </c>
      <c r="S7" s="13">
        <f t="shared" si="1"/>
        <v>7</v>
      </c>
    </row>
    <row r="8" spans="1:1022" ht="15">
      <c r="A8" s="8">
        <v>7</v>
      </c>
      <c r="B8" s="9" t="s">
        <v>313</v>
      </c>
      <c r="C8" s="9" t="s">
        <v>221</v>
      </c>
      <c r="D8" s="9" t="s">
        <v>314</v>
      </c>
      <c r="E8" s="10">
        <v>110</v>
      </c>
      <c r="F8" s="10">
        <v>104</v>
      </c>
      <c r="G8" s="10" t="s">
        <v>297</v>
      </c>
      <c r="H8" s="10">
        <v>102</v>
      </c>
      <c r="I8" s="10">
        <v>93</v>
      </c>
      <c r="J8" s="10"/>
      <c r="K8" s="11"/>
      <c r="L8" s="10"/>
      <c r="M8" s="10">
        <v>102</v>
      </c>
      <c r="N8" s="10" t="s">
        <v>53</v>
      </c>
      <c r="O8" s="10">
        <v>93</v>
      </c>
      <c r="P8" s="10" t="s">
        <v>53</v>
      </c>
      <c r="Q8" s="10">
        <v>103</v>
      </c>
      <c r="R8" s="15">
        <f t="shared" si="0"/>
        <v>707</v>
      </c>
      <c r="S8" s="13">
        <f t="shared" si="1"/>
        <v>7</v>
      </c>
    </row>
    <row r="9" spans="1:1022" ht="15">
      <c r="A9" s="8">
        <v>8</v>
      </c>
      <c r="B9" s="9" t="s">
        <v>429</v>
      </c>
      <c r="C9" s="9" t="s">
        <v>44</v>
      </c>
      <c r="D9" s="9" t="s">
        <v>430</v>
      </c>
      <c r="E9" s="10"/>
      <c r="F9" s="10">
        <v>98</v>
      </c>
      <c r="G9" s="10">
        <v>99</v>
      </c>
      <c r="H9" s="10">
        <v>102</v>
      </c>
      <c r="I9" s="10"/>
      <c r="J9" s="10">
        <v>99</v>
      </c>
      <c r="K9" s="11"/>
      <c r="L9" s="10">
        <v>106</v>
      </c>
      <c r="M9" s="10"/>
      <c r="N9" s="10" t="s">
        <v>293</v>
      </c>
      <c r="O9" s="10"/>
      <c r="P9" s="10">
        <v>97</v>
      </c>
      <c r="Q9" s="10">
        <v>99</v>
      </c>
      <c r="R9" s="15">
        <f t="shared" si="0"/>
        <v>700</v>
      </c>
      <c r="S9" s="13">
        <f t="shared" si="1"/>
        <v>7</v>
      </c>
    </row>
    <row r="10" spans="1:1022" ht="15">
      <c r="A10" s="8">
        <v>9</v>
      </c>
      <c r="B10" s="9" t="s">
        <v>555</v>
      </c>
      <c r="C10" s="9" t="s">
        <v>131</v>
      </c>
      <c r="D10" s="9" t="s">
        <v>556</v>
      </c>
      <c r="E10" s="10" t="s">
        <v>40</v>
      </c>
      <c r="F10" s="10">
        <v>110</v>
      </c>
      <c r="G10" s="10">
        <v>94</v>
      </c>
      <c r="H10" s="10" t="s">
        <v>22</v>
      </c>
      <c r="I10" s="10" t="s">
        <v>293</v>
      </c>
      <c r="J10" s="10">
        <v>93</v>
      </c>
      <c r="K10" s="11"/>
      <c r="L10" s="10">
        <v>94</v>
      </c>
      <c r="M10" s="10"/>
      <c r="N10" s="10">
        <v>98</v>
      </c>
      <c r="O10" s="10" t="s">
        <v>53</v>
      </c>
      <c r="P10" s="10">
        <v>96</v>
      </c>
      <c r="Q10" s="10">
        <v>101</v>
      </c>
      <c r="R10" s="15">
        <f t="shared" si="0"/>
        <v>686</v>
      </c>
      <c r="S10" s="13">
        <f t="shared" si="1"/>
        <v>7</v>
      </c>
    </row>
    <row r="11" spans="1:1022" ht="15">
      <c r="A11" s="8">
        <v>10</v>
      </c>
      <c r="B11" s="9" t="s">
        <v>557</v>
      </c>
      <c r="C11" s="9" t="s">
        <v>558</v>
      </c>
      <c r="D11" s="9" t="s">
        <v>559</v>
      </c>
      <c r="E11" s="10">
        <v>94</v>
      </c>
      <c r="F11" s="10" t="s">
        <v>287</v>
      </c>
      <c r="G11" s="10">
        <v>85</v>
      </c>
      <c r="H11" s="10">
        <v>103</v>
      </c>
      <c r="I11" s="10">
        <v>98</v>
      </c>
      <c r="J11" s="10"/>
      <c r="K11" s="11"/>
      <c r="L11" s="10"/>
      <c r="M11" s="10">
        <v>97</v>
      </c>
      <c r="N11" s="10">
        <v>101</v>
      </c>
      <c r="O11" s="10">
        <v>101</v>
      </c>
      <c r="P11" s="10"/>
      <c r="Q11" s="10"/>
      <c r="R11" s="15">
        <f t="shared" si="0"/>
        <v>679</v>
      </c>
      <c r="S11" s="13">
        <f t="shared" si="1"/>
        <v>7</v>
      </c>
    </row>
    <row r="12" spans="1:1022" ht="15">
      <c r="A12" s="8">
        <v>11</v>
      </c>
      <c r="B12" s="9" t="s">
        <v>288</v>
      </c>
      <c r="C12" s="9" t="s">
        <v>289</v>
      </c>
      <c r="D12" s="9" t="s">
        <v>291</v>
      </c>
      <c r="E12" s="10">
        <v>93</v>
      </c>
      <c r="F12" s="10">
        <v>93</v>
      </c>
      <c r="G12" s="10"/>
      <c r="H12" s="10" t="s">
        <v>41</v>
      </c>
      <c r="I12" s="10">
        <v>99</v>
      </c>
      <c r="J12" s="10">
        <v>96</v>
      </c>
      <c r="K12" s="11"/>
      <c r="L12" s="10" t="s">
        <v>304</v>
      </c>
      <c r="M12" s="10">
        <v>96</v>
      </c>
      <c r="N12" s="10" t="s">
        <v>53</v>
      </c>
      <c r="O12" s="10" t="s">
        <v>53</v>
      </c>
      <c r="P12" s="10">
        <v>94</v>
      </c>
      <c r="Q12" s="10">
        <v>107</v>
      </c>
      <c r="R12" s="15">
        <f t="shared" si="0"/>
        <v>678</v>
      </c>
      <c r="S12" s="13">
        <f t="shared" si="1"/>
        <v>7</v>
      </c>
    </row>
    <row r="13" spans="1:1022" ht="15">
      <c r="A13" s="8">
        <v>12</v>
      </c>
      <c r="B13" s="9" t="s">
        <v>331</v>
      </c>
      <c r="C13" s="9" t="s">
        <v>332</v>
      </c>
      <c r="D13" s="9" t="s">
        <v>333</v>
      </c>
      <c r="E13" s="10" t="s">
        <v>53</v>
      </c>
      <c r="F13" s="10">
        <v>91</v>
      </c>
      <c r="G13" s="10"/>
      <c r="H13" s="10" t="s">
        <v>40</v>
      </c>
      <c r="I13" s="10">
        <v>101</v>
      </c>
      <c r="J13" s="10">
        <v>104</v>
      </c>
      <c r="K13" s="11"/>
      <c r="L13" s="10" t="s">
        <v>40</v>
      </c>
      <c r="M13" s="10">
        <v>106</v>
      </c>
      <c r="N13" s="10">
        <v>92</v>
      </c>
      <c r="O13" s="10">
        <v>91</v>
      </c>
      <c r="P13" s="10"/>
      <c r="Q13" s="10">
        <v>89</v>
      </c>
      <c r="R13" s="15">
        <f t="shared" si="0"/>
        <v>674</v>
      </c>
      <c r="S13" s="13">
        <f t="shared" si="1"/>
        <v>7</v>
      </c>
    </row>
    <row r="14" spans="1:1022" ht="15">
      <c r="A14" s="8">
        <v>13</v>
      </c>
      <c r="B14" s="9" t="s">
        <v>560</v>
      </c>
      <c r="C14" s="9" t="s">
        <v>561</v>
      </c>
      <c r="D14" s="9" t="s">
        <v>562</v>
      </c>
      <c r="E14" s="10"/>
      <c r="F14" s="10"/>
      <c r="G14" s="10">
        <v>92</v>
      </c>
      <c r="H14" s="10">
        <v>92</v>
      </c>
      <c r="I14" s="10">
        <v>102</v>
      </c>
      <c r="J14" s="10" t="s">
        <v>53</v>
      </c>
      <c r="K14" s="11"/>
      <c r="L14" s="10">
        <v>90</v>
      </c>
      <c r="M14" s="10">
        <v>101</v>
      </c>
      <c r="N14" s="10">
        <v>99</v>
      </c>
      <c r="O14" s="10">
        <v>96</v>
      </c>
      <c r="P14" s="10"/>
      <c r="Q14" s="10"/>
      <c r="R14" s="15">
        <f t="shared" si="0"/>
        <v>672</v>
      </c>
      <c r="S14" s="13">
        <f t="shared" si="1"/>
        <v>7</v>
      </c>
    </row>
    <row r="15" spans="1:1022" ht="15">
      <c r="A15" s="8">
        <v>14</v>
      </c>
      <c r="B15" s="9" t="s">
        <v>288</v>
      </c>
      <c r="C15" s="9" t="s">
        <v>289</v>
      </c>
      <c r="D15" s="9" t="s">
        <v>290</v>
      </c>
      <c r="E15" s="10" t="s">
        <v>292</v>
      </c>
      <c r="F15" s="10">
        <v>85</v>
      </c>
      <c r="G15" s="10" t="s">
        <v>53</v>
      </c>
      <c r="H15" s="10" t="s">
        <v>57</v>
      </c>
      <c r="I15" s="10">
        <v>92</v>
      </c>
      <c r="J15" s="10">
        <v>89</v>
      </c>
      <c r="K15" s="11"/>
      <c r="L15" s="10" t="s">
        <v>53</v>
      </c>
      <c r="M15" s="10"/>
      <c r="N15" s="10">
        <v>106</v>
      </c>
      <c r="O15" s="10">
        <v>102</v>
      </c>
      <c r="P15" s="10">
        <v>90</v>
      </c>
      <c r="Q15" s="10">
        <v>98</v>
      </c>
      <c r="R15" s="15">
        <f t="shared" si="0"/>
        <v>662</v>
      </c>
      <c r="S15" s="13">
        <f t="shared" si="1"/>
        <v>7</v>
      </c>
    </row>
    <row r="16" spans="1:1022" ht="15">
      <c r="A16" s="8">
        <v>15</v>
      </c>
      <c r="B16" s="9" t="s">
        <v>373</v>
      </c>
      <c r="C16" s="9" t="s">
        <v>64</v>
      </c>
      <c r="D16" s="9" t="s">
        <v>374</v>
      </c>
      <c r="E16" s="10">
        <v>91</v>
      </c>
      <c r="F16" s="10">
        <v>101</v>
      </c>
      <c r="G16" s="10" t="s">
        <v>53</v>
      </c>
      <c r="H16" s="10">
        <v>89</v>
      </c>
      <c r="I16" s="10">
        <v>94</v>
      </c>
      <c r="J16" s="10">
        <v>94</v>
      </c>
      <c r="K16" s="11"/>
      <c r="L16" s="10" t="s">
        <v>41</v>
      </c>
      <c r="M16" s="10"/>
      <c r="N16" s="10" t="s">
        <v>40</v>
      </c>
      <c r="O16" s="10">
        <v>99</v>
      </c>
      <c r="P16" s="10">
        <v>89</v>
      </c>
      <c r="Q16" s="10" t="s">
        <v>53</v>
      </c>
      <c r="R16" s="15">
        <f t="shared" si="0"/>
        <v>657</v>
      </c>
      <c r="S16" s="13">
        <f t="shared" si="1"/>
        <v>7</v>
      </c>
    </row>
    <row r="17" spans="1:19" ht="15">
      <c r="A17" s="8">
        <v>16</v>
      </c>
      <c r="B17" s="9" t="s">
        <v>325</v>
      </c>
      <c r="C17" s="9" t="s">
        <v>326</v>
      </c>
      <c r="D17" s="9" t="s">
        <v>327</v>
      </c>
      <c r="E17" s="10" t="s">
        <v>53</v>
      </c>
      <c r="F17" s="10">
        <v>78</v>
      </c>
      <c r="G17" s="10"/>
      <c r="H17" s="10">
        <v>84</v>
      </c>
      <c r="I17" s="10">
        <v>87</v>
      </c>
      <c r="J17" s="10" t="s">
        <v>53</v>
      </c>
      <c r="K17" s="11"/>
      <c r="L17" s="10"/>
      <c r="M17" s="10">
        <v>92</v>
      </c>
      <c r="N17" s="10">
        <v>89</v>
      </c>
      <c r="O17" s="10">
        <v>90</v>
      </c>
      <c r="P17" s="10">
        <v>86</v>
      </c>
      <c r="Q17" s="10"/>
      <c r="R17" s="15">
        <f t="shared" si="0"/>
        <v>606</v>
      </c>
      <c r="S17" s="13">
        <f t="shared" si="1"/>
        <v>7</v>
      </c>
    </row>
    <row r="18" spans="1:19" ht="15">
      <c r="A18" s="8">
        <v>17</v>
      </c>
      <c r="B18" s="16" t="s">
        <v>284</v>
      </c>
      <c r="C18" s="16" t="s">
        <v>285</v>
      </c>
      <c r="D18" s="16" t="s">
        <v>286</v>
      </c>
      <c r="E18" s="17">
        <v>97</v>
      </c>
      <c r="F18" s="17">
        <v>86</v>
      </c>
      <c r="G18" s="17">
        <v>108</v>
      </c>
      <c r="H18" s="17">
        <v>111</v>
      </c>
      <c r="I18" s="17" t="s">
        <v>53</v>
      </c>
      <c r="J18" s="17">
        <v>84</v>
      </c>
      <c r="K18" s="11"/>
      <c r="L18" s="17"/>
      <c r="M18" s="17" t="s">
        <v>53</v>
      </c>
      <c r="N18" s="17">
        <v>84</v>
      </c>
      <c r="O18" s="17">
        <v>5</v>
      </c>
      <c r="P18" s="17"/>
      <c r="Q18" s="17"/>
      <c r="R18" s="15">
        <f t="shared" si="0"/>
        <v>575</v>
      </c>
      <c r="S18" s="13">
        <f t="shared" si="1"/>
        <v>7</v>
      </c>
    </row>
    <row r="19" spans="1:19" ht="15">
      <c r="A19" s="8">
        <v>18</v>
      </c>
      <c r="B19" s="9" t="s">
        <v>399</v>
      </c>
      <c r="C19" s="9" t="s">
        <v>91</v>
      </c>
      <c r="D19" s="9" t="s">
        <v>563</v>
      </c>
      <c r="E19" s="10">
        <v>87</v>
      </c>
      <c r="F19" s="10">
        <v>95</v>
      </c>
      <c r="G19" s="10">
        <v>96</v>
      </c>
      <c r="H19" s="10">
        <v>70</v>
      </c>
      <c r="I19" s="10"/>
      <c r="J19" s="10"/>
      <c r="K19" s="11"/>
      <c r="L19" s="10">
        <v>89</v>
      </c>
      <c r="M19" s="10"/>
      <c r="N19" s="10">
        <v>93</v>
      </c>
      <c r="O19" s="10"/>
      <c r="P19" s="10"/>
      <c r="Q19" s="10"/>
      <c r="R19" s="15">
        <f t="shared" si="0"/>
        <v>530</v>
      </c>
      <c r="S19" s="13">
        <f t="shared" si="1"/>
        <v>6</v>
      </c>
    </row>
    <row r="20" spans="1:19" ht="15">
      <c r="A20" s="8">
        <v>19</v>
      </c>
      <c r="B20" s="9" t="s">
        <v>564</v>
      </c>
      <c r="C20" s="9" t="s">
        <v>565</v>
      </c>
      <c r="D20" s="9" t="s">
        <v>566</v>
      </c>
      <c r="E20" s="10">
        <v>103</v>
      </c>
      <c r="F20" s="10">
        <v>105</v>
      </c>
      <c r="G20" s="10">
        <v>95</v>
      </c>
      <c r="H20" s="10">
        <v>93</v>
      </c>
      <c r="I20" s="10">
        <v>5</v>
      </c>
      <c r="J20" s="10"/>
      <c r="K20" s="11"/>
      <c r="L20" s="10"/>
      <c r="M20" s="10"/>
      <c r="N20" s="10">
        <v>96</v>
      </c>
      <c r="O20" s="10"/>
      <c r="P20" s="10"/>
      <c r="Q20" s="10"/>
      <c r="R20" s="15">
        <f t="shared" si="0"/>
        <v>497</v>
      </c>
      <c r="S20" s="13">
        <f t="shared" si="1"/>
        <v>6</v>
      </c>
    </row>
    <row r="21" spans="1:19" ht="15">
      <c r="A21" s="8">
        <v>20</v>
      </c>
      <c r="B21" s="9" t="s">
        <v>567</v>
      </c>
      <c r="C21" s="9" t="s">
        <v>242</v>
      </c>
      <c r="D21" s="9" t="s">
        <v>568</v>
      </c>
      <c r="E21" s="10"/>
      <c r="F21" s="10">
        <v>102</v>
      </c>
      <c r="G21" s="10">
        <v>97</v>
      </c>
      <c r="H21" s="10">
        <v>97</v>
      </c>
      <c r="I21" s="10"/>
      <c r="J21" s="10"/>
      <c r="K21" s="11"/>
      <c r="L21" s="10">
        <v>97</v>
      </c>
      <c r="M21" s="10"/>
      <c r="N21" s="10"/>
      <c r="O21" s="10"/>
      <c r="P21" s="10"/>
      <c r="Q21" s="10">
        <v>95</v>
      </c>
      <c r="R21" s="15">
        <f t="shared" si="0"/>
        <v>488</v>
      </c>
      <c r="S21" s="13">
        <f t="shared" si="1"/>
        <v>5</v>
      </c>
    </row>
    <row r="22" spans="1:19" ht="15">
      <c r="A22" s="8">
        <v>21</v>
      </c>
      <c r="B22" s="9" t="s">
        <v>322</v>
      </c>
      <c r="C22" s="9" t="s">
        <v>323</v>
      </c>
      <c r="D22" s="9" t="s">
        <v>324</v>
      </c>
      <c r="E22" s="10">
        <v>82</v>
      </c>
      <c r="F22" s="10">
        <v>82</v>
      </c>
      <c r="G22" s="10" t="s">
        <v>53</v>
      </c>
      <c r="H22" s="10">
        <v>83</v>
      </c>
      <c r="I22" s="10">
        <v>5</v>
      </c>
      <c r="J22" s="10"/>
      <c r="K22" s="11"/>
      <c r="L22" s="10"/>
      <c r="M22" s="10"/>
      <c r="N22" s="10"/>
      <c r="O22" s="10">
        <v>5</v>
      </c>
      <c r="P22" s="10">
        <v>99</v>
      </c>
      <c r="Q22" s="10">
        <v>86</v>
      </c>
      <c r="R22" s="15">
        <f t="shared" si="0"/>
        <v>442</v>
      </c>
      <c r="S22" s="13">
        <f t="shared" si="1"/>
        <v>7</v>
      </c>
    </row>
    <row r="23" spans="1:19" ht="15">
      <c r="A23" s="8">
        <v>22</v>
      </c>
      <c r="B23" s="9" t="s">
        <v>569</v>
      </c>
      <c r="C23" s="9" t="s">
        <v>570</v>
      </c>
      <c r="D23" s="9" t="s">
        <v>571</v>
      </c>
      <c r="E23" s="10">
        <v>79</v>
      </c>
      <c r="F23" s="10">
        <v>88</v>
      </c>
      <c r="G23" s="10"/>
      <c r="H23" s="10">
        <v>74</v>
      </c>
      <c r="I23" s="10">
        <v>96</v>
      </c>
      <c r="J23" s="10">
        <v>85</v>
      </c>
      <c r="K23" s="11"/>
      <c r="L23" s="10"/>
      <c r="M23" s="10"/>
      <c r="N23" s="10"/>
      <c r="O23" s="10"/>
      <c r="P23" s="10"/>
      <c r="Q23" s="10"/>
      <c r="R23" s="15">
        <f t="shared" si="0"/>
        <v>422</v>
      </c>
      <c r="S23" s="13">
        <f t="shared" si="1"/>
        <v>5</v>
      </c>
    </row>
    <row r="24" spans="1:19" ht="15">
      <c r="A24" s="8">
        <v>23</v>
      </c>
      <c r="B24" s="9" t="s">
        <v>345</v>
      </c>
      <c r="C24" s="9" t="s">
        <v>100</v>
      </c>
      <c r="D24" s="9" t="s">
        <v>346</v>
      </c>
      <c r="E24" s="10">
        <v>102</v>
      </c>
      <c r="F24" s="10">
        <v>90</v>
      </c>
      <c r="G24" s="10"/>
      <c r="H24" s="10">
        <v>95</v>
      </c>
      <c r="I24" s="10"/>
      <c r="J24" s="10"/>
      <c r="K24" s="11"/>
      <c r="L24" s="10"/>
      <c r="M24" s="10"/>
      <c r="N24" s="10"/>
      <c r="O24" s="10"/>
      <c r="P24" s="10">
        <v>91</v>
      </c>
      <c r="Q24" s="10"/>
      <c r="R24" s="15">
        <f t="shared" si="0"/>
        <v>378</v>
      </c>
      <c r="S24" s="13">
        <f t="shared" si="1"/>
        <v>4</v>
      </c>
    </row>
    <row r="25" spans="1:19" ht="15">
      <c r="A25" s="8">
        <v>24</v>
      </c>
      <c r="B25" s="9" t="s">
        <v>572</v>
      </c>
      <c r="C25" s="9" t="s">
        <v>573</v>
      </c>
      <c r="D25" s="9" t="s">
        <v>574</v>
      </c>
      <c r="E25" s="10"/>
      <c r="F25" s="10"/>
      <c r="G25" s="10">
        <v>101</v>
      </c>
      <c r="H25" s="10">
        <v>94</v>
      </c>
      <c r="I25" s="10"/>
      <c r="J25" s="10">
        <v>86</v>
      </c>
      <c r="K25" s="11"/>
      <c r="L25" s="10">
        <v>85</v>
      </c>
      <c r="M25" s="10"/>
      <c r="N25" s="10"/>
      <c r="O25" s="10"/>
      <c r="P25" s="10"/>
      <c r="Q25" s="10"/>
      <c r="R25" s="15">
        <f t="shared" si="0"/>
        <v>366</v>
      </c>
      <c r="S25" s="13">
        <f t="shared" si="1"/>
        <v>4</v>
      </c>
    </row>
    <row r="26" spans="1:19" ht="15">
      <c r="A26" s="8">
        <v>25</v>
      </c>
      <c r="B26" s="9" t="s">
        <v>347</v>
      </c>
      <c r="C26" s="9" t="s">
        <v>348</v>
      </c>
      <c r="D26" s="9" t="s">
        <v>349</v>
      </c>
      <c r="E26" s="10">
        <v>90</v>
      </c>
      <c r="F26" s="10">
        <v>81</v>
      </c>
      <c r="G26" s="10">
        <v>102</v>
      </c>
      <c r="H26" s="10">
        <v>88</v>
      </c>
      <c r="I26" s="10"/>
      <c r="J26" s="10"/>
      <c r="K26" s="11"/>
      <c r="L26" s="10"/>
      <c r="M26" s="10"/>
      <c r="N26" s="10"/>
      <c r="O26" s="10"/>
      <c r="P26" s="10"/>
      <c r="Q26" s="10"/>
      <c r="R26" s="15">
        <f t="shared" si="0"/>
        <v>361</v>
      </c>
      <c r="S26" s="13">
        <f t="shared" si="1"/>
        <v>4</v>
      </c>
    </row>
    <row r="27" spans="1:19" ht="15">
      <c r="A27" s="8">
        <v>26</v>
      </c>
      <c r="B27" s="9" t="s">
        <v>334</v>
      </c>
      <c r="C27" s="9" t="s">
        <v>110</v>
      </c>
      <c r="D27" s="9" t="s">
        <v>335</v>
      </c>
      <c r="E27" s="10"/>
      <c r="F27" s="10"/>
      <c r="G27" s="10">
        <v>93</v>
      </c>
      <c r="H27" s="10">
        <v>69</v>
      </c>
      <c r="I27" s="10">
        <v>90</v>
      </c>
      <c r="J27" s="10">
        <v>105</v>
      </c>
      <c r="K27" s="11"/>
      <c r="L27" s="10"/>
      <c r="M27" s="10"/>
      <c r="N27" s="10"/>
      <c r="O27" s="10"/>
      <c r="P27" s="10"/>
      <c r="Q27" s="10"/>
      <c r="R27" s="15">
        <f t="shared" si="0"/>
        <v>357</v>
      </c>
      <c r="S27" s="13">
        <f t="shared" si="1"/>
        <v>4</v>
      </c>
    </row>
    <row r="28" spans="1:19" ht="15">
      <c r="A28" s="8">
        <v>27</v>
      </c>
      <c r="B28" s="9" t="s">
        <v>575</v>
      </c>
      <c r="C28" s="9" t="s">
        <v>576</v>
      </c>
      <c r="D28" s="9" t="s">
        <v>577</v>
      </c>
      <c r="E28" s="10"/>
      <c r="F28" s="10">
        <v>103</v>
      </c>
      <c r="G28" s="10">
        <v>5</v>
      </c>
      <c r="H28" s="10">
        <v>104</v>
      </c>
      <c r="I28" s="10"/>
      <c r="J28" s="10"/>
      <c r="K28" s="11"/>
      <c r="L28" s="10"/>
      <c r="M28" s="10"/>
      <c r="N28" s="10">
        <v>94</v>
      </c>
      <c r="O28" s="10"/>
      <c r="P28" s="10"/>
      <c r="Q28" s="10"/>
      <c r="R28" s="15">
        <f t="shared" si="0"/>
        <v>306</v>
      </c>
      <c r="S28" s="13">
        <f t="shared" si="1"/>
        <v>4</v>
      </c>
    </row>
    <row r="29" spans="1:19" ht="15">
      <c r="A29" s="8">
        <v>27</v>
      </c>
      <c r="B29" s="9" t="s">
        <v>560</v>
      </c>
      <c r="C29" s="9" t="s">
        <v>561</v>
      </c>
      <c r="D29" s="9" t="s">
        <v>578</v>
      </c>
      <c r="E29" s="10"/>
      <c r="F29" s="10"/>
      <c r="G29" s="10">
        <v>103</v>
      </c>
      <c r="H29" s="10">
        <v>106</v>
      </c>
      <c r="I29" s="10">
        <v>97</v>
      </c>
      <c r="J29" s="10"/>
      <c r="K29" s="11"/>
      <c r="L29" s="10"/>
      <c r="M29" s="10"/>
      <c r="N29" s="10"/>
      <c r="O29" s="10"/>
      <c r="P29" s="10"/>
      <c r="Q29" s="10"/>
      <c r="R29" s="15">
        <f t="shared" si="0"/>
        <v>306</v>
      </c>
      <c r="S29" s="13">
        <f t="shared" si="1"/>
        <v>3</v>
      </c>
    </row>
    <row r="30" spans="1:19" ht="15">
      <c r="A30" s="8">
        <v>29</v>
      </c>
      <c r="B30" s="9" t="s">
        <v>336</v>
      </c>
      <c r="C30" s="9" t="s">
        <v>337</v>
      </c>
      <c r="D30" s="9" t="s">
        <v>338</v>
      </c>
      <c r="E30" s="10"/>
      <c r="F30" s="10">
        <v>5</v>
      </c>
      <c r="G30" s="10">
        <v>107</v>
      </c>
      <c r="H30" s="10">
        <v>5</v>
      </c>
      <c r="I30" s="10">
        <v>95</v>
      </c>
      <c r="J30" s="10"/>
      <c r="K30" s="11"/>
      <c r="L30" s="10"/>
      <c r="M30" s="10"/>
      <c r="N30" s="10"/>
      <c r="O30" s="10">
        <v>5</v>
      </c>
      <c r="P30" s="10">
        <v>87</v>
      </c>
      <c r="Q30" s="10"/>
      <c r="R30" s="15">
        <f t="shared" si="0"/>
        <v>304</v>
      </c>
      <c r="S30" s="13">
        <f t="shared" si="1"/>
        <v>6</v>
      </c>
    </row>
    <row r="31" spans="1:19" ht="15">
      <c r="A31" s="8">
        <v>30</v>
      </c>
      <c r="B31" s="9" t="s">
        <v>288</v>
      </c>
      <c r="C31" s="9" t="s">
        <v>289</v>
      </c>
      <c r="D31" s="9" t="s">
        <v>302</v>
      </c>
      <c r="E31" s="10"/>
      <c r="F31" s="10"/>
      <c r="G31" s="10"/>
      <c r="H31" s="10"/>
      <c r="I31" s="10"/>
      <c r="J31" s="10"/>
      <c r="K31" s="11"/>
      <c r="L31" s="10">
        <v>107</v>
      </c>
      <c r="M31" s="10">
        <v>99</v>
      </c>
      <c r="N31" s="10">
        <v>5</v>
      </c>
      <c r="O31" s="10">
        <v>92</v>
      </c>
      <c r="P31" s="10"/>
      <c r="Q31" s="10"/>
      <c r="R31" s="15">
        <f t="shared" si="0"/>
        <v>303</v>
      </c>
      <c r="S31" s="13">
        <f t="shared" si="1"/>
        <v>4</v>
      </c>
    </row>
    <row r="32" spans="1:19" ht="15">
      <c r="A32" s="8">
        <v>31</v>
      </c>
      <c r="B32" s="9" t="s">
        <v>357</v>
      </c>
      <c r="C32" s="9" t="s">
        <v>35</v>
      </c>
      <c r="D32" s="9" t="s">
        <v>358</v>
      </c>
      <c r="E32" s="10"/>
      <c r="F32" s="10"/>
      <c r="G32" s="10"/>
      <c r="H32" s="10">
        <v>98</v>
      </c>
      <c r="I32" s="10"/>
      <c r="J32" s="10">
        <v>102</v>
      </c>
      <c r="K32" s="11"/>
      <c r="L32" s="10"/>
      <c r="M32" s="10">
        <v>94</v>
      </c>
      <c r="N32" s="10"/>
      <c r="O32" s="10"/>
      <c r="P32" s="10"/>
      <c r="Q32" s="10"/>
      <c r="R32" s="15">
        <f t="shared" si="0"/>
        <v>294</v>
      </c>
      <c r="S32" s="13">
        <f t="shared" si="1"/>
        <v>3</v>
      </c>
    </row>
    <row r="33" spans="1:19" ht="15">
      <c r="A33" s="8">
        <v>32</v>
      </c>
      <c r="B33" s="9" t="s">
        <v>579</v>
      </c>
      <c r="C33" s="9" t="s">
        <v>580</v>
      </c>
      <c r="D33" s="9" t="s">
        <v>581</v>
      </c>
      <c r="E33" s="10"/>
      <c r="F33" s="10">
        <v>97</v>
      </c>
      <c r="G33" s="10"/>
      <c r="H33" s="10"/>
      <c r="I33" s="10"/>
      <c r="J33" s="10"/>
      <c r="K33" s="11"/>
      <c r="L33" s="10"/>
      <c r="M33" s="10"/>
      <c r="N33" s="10"/>
      <c r="O33" s="10"/>
      <c r="P33" s="10">
        <v>98</v>
      </c>
      <c r="Q33" s="10">
        <v>90</v>
      </c>
      <c r="R33" s="15">
        <f t="shared" si="0"/>
        <v>285</v>
      </c>
      <c r="S33" s="13">
        <f t="shared" si="1"/>
        <v>3</v>
      </c>
    </row>
    <row r="34" spans="1:19" ht="15">
      <c r="A34" s="8">
        <v>33</v>
      </c>
      <c r="B34" s="9" t="s">
        <v>294</v>
      </c>
      <c r="C34" s="9" t="s">
        <v>295</v>
      </c>
      <c r="D34" s="9" t="s">
        <v>303</v>
      </c>
      <c r="E34" s="10"/>
      <c r="F34" s="10"/>
      <c r="G34" s="10"/>
      <c r="H34" s="10">
        <v>79</v>
      </c>
      <c r="I34" s="10">
        <v>89</v>
      </c>
      <c r="J34" s="10"/>
      <c r="K34" s="11"/>
      <c r="L34" s="10"/>
      <c r="M34" s="10"/>
      <c r="N34" s="10"/>
      <c r="O34" s="10">
        <v>97</v>
      </c>
      <c r="P34" s="10"/>
      <c r="Q34" s="10"/>
      <c r="R34" s="15">
        <f t="shared" ref="R34:R65" si="2">SUM(E34:Q34)</f>
        <v>265</v>
      </c>
      <c r="S34" s="13">
        <f t="shared" ref="S34:S65" si="3">COUNT(E34:Q34)</f>
        <v>3</v>
      </c>
    </row>
    <row r="35" spans="1:19" ht="15">
      <c r="A35" s="8">
        <v>34</v>
      </c>
      <c r="B35" s="9" t="s">
        <v>408</v>
      </c>
      <c r="C35" s="9" t="s">
        <v>122</v>
      </c>
      <c r="D35" s="9" t="s">
        <v>582</v>
      </c>
      <c r="E35" s="10"/>
      <c r="F35" s="10"/>
      <c r="G35" s="10"/>
      <c r="H35" s="10"/>
      <c r="I35" s="10"/>
      <c r="J35" s="10"/>
      <c r="K35" s="11"/>
      <c r="L35" s="10">
        <v>102</v>
      </c>
      <c r="M35" s="10"/>
      <c r="N35" s="10">
        <v>102</v>
      </c>
      <c r="O35" s="10"/>
      <c r="P35" s="10"/>
      <c r="Q35" s="10"/>
      <c r="R35" s="15">
        <f t="shared" si="2"/>
        <v>204</v>
      </c>
      <c r="S35" s="13">
        <f t="shared" si="3"/>
        <v>2</v>
      </c>
    </row>
    <row r="36" spans="1:19" ht="15">
      <c r="A36" s="8">
        <v>35</v>
      </c>
      <c r="B36" s="9" t="s">
        <v>319</v>
      </c>
      <c r="C36" s="9" t="s">
        <v>320</v>
      </c>
      <c r="D36" s="9" t="s">
        <v>321</v>
      </c>
      <c r="E36" s="10"/>
      <c r="F36" s="10"/>
      <c r="G36" s="10">
        <v>5</v>
      </c>
      <c r="H36" s="10"/>
      <c r="I36" s="10"/>
      <c r="J36" s="10"/>
      <c r="K36" s="11"/>
      <c r="L36" s="10"/>
      <c r="M36" s="10"/>
      <c r="N36" s="10"/>
      <c r="O36" s="10">
        <v>105</v>
      </c>
      <c r="P36" s="10"/>
      <c r="Q36" s="10">
        <v>93</v>
      </c>
      <c r="R36" s="15">
        <f t="shared" si="2"/>
        <v>203</v>
      </c>
      <c r="S36" s="13">
        <f t="shared" si="3"/>
        <v>3</v>
      </c>
    </row>
    <row r="37" spans="1:19" ht="15">
      <c r="A37" s="8">
        <v>36</v>
      </c>
      <c r="B37" s="9" t="s">
        <v>294</v>
      </c>
      <c r="C37" s="9" t="s">
        <v>295</v>
      </c>
      <c r="D37" s="26" t="s">
        <v>296</v>
      </c>
      <c r="E37" s="10"/>
      <c r="F37" s="10"/>
      <c r="G37" s="10"/>
      <c r="H37" s="10"/>
      <c r="I37" s="27">
        <v>104</v>
      </c>
      <c r="J37" s="10"/>
      <c r="K37" s="18"/>
      <c r="L37" s="10"/>
      <c r="M37" s="10"/>
      <c r="N37" s="10"/>
      <c r="O37" s="10">
        <v>98</v>
      </c>
      <c r="P37" s="10"/>
      <c r="Q37" s="10"/>
      <c r="R37" s="15">
        <f t="shared" si="2"/>
        <v>202</v>
      </c>
      <c r="S37" s="13">
        <f t="shared" si="3"/>
        <v>2</v>
      </c>
    </row>
    <row r="38" spans="1:19" ht="15">
      <c r="A38" s="8">
        <v>36</v>
      </c>
      <c r="B38" s="9" t="s">
        <v>369</v>
      </c>
      <c r="C38" s="9" t="s">
        <v>370</v>
      </c>
      <c r="D38" s="9" t="s">
        <v>371</v>
      </c>
      <c r="E38" s="10"/>
      <c r="F38" s="10"/>
      <c r="G38" s="10"/>
      <c r="H38" s="10"/>
      <c r="I38" s="10"/>
      <c r="J38" s="10"/>
      <c r="K38" s="18"/>
      <c r="L38" s="10"/>
      <c r="M38" s="10"/>
      <c r="N38" s="10"/>
      <c r="O38" s="10"/>
      <c r="P38" s="10">
        <v>105</v>
      </c>
      <c r="Q38" s="10">
        <v>97</v>
      </c>
      <c r="R38" s="15">
        <f t="shared" si="2"/>
        <v>202</v>
      </c>
      <c r="S38" s="13">
        <f t="shared" si="3"/>
        <v>2</v>
      </c>
    </row>
    <row r="39" spans="1:19" ht="15">
      <c r="A39" s="8">
        <v>38</v>
      </c>
      <c r="B39" s="9" t="s">
        <v>366</v>
      </c>
      <c r="C39" s="9" t="s">
        <v>367</v>
      </c>
      <c r="D39" s="9" t="s">
        <v>419</v>
      </c>
      <c r="E39" s="10"/>
      <c r="F39" s="10"/>
      <c r="G39" s="10"/>
      <c r="H39" s="10">
        <v>105</v>
      </c>
      <c r="I39" s="10">
        <v>5</v>
      </c>
      <c r="J39" s="10">
        <v>91</v>
      </c>
      <c r="K39" s="18"/>
      <c r="L39" s="10"/>
      <c r="M39" s="10"/>
      <c r="N39" s="10"/>
      <c r="O39" s="10"/>
      <c r="P39" s="10"/>
      <c r="Q39" s="10"/>
      <c r="R39" s="15">
        <f t="shared" si="2"/>
        <v>201</v>
      </c>
      <c r="S39" s="13">
        <f t="shared" si="3"/>
        <v>3</v>
      </c>
    </row>
    <row r="40" spans="1:19" ht="15">
      <c r="A40" s="8">
        <v>39</v>
      </c>
      <c r="B40" s="9" t="s">
        <v>484</v>
      </c>
      <c r="C40" s="9" t="s">
        <v>485</v>
      </c>
      <c r="D40" s="9" t="s">
        <v>583</v>
      </c>
      <c r="E40" s="10"/>
      <c r="F40" s="10"/>
      <c r="G40" s="10"/>
      <c r="H40" s="10"/>
      <c r="I40" s="10"/>
      <c r="J40" s="10"/>
      <c r="K40" s="18"/>
      <c r="L40" s="10"/>
      <c r="M40" s="10"/>
      <c r="N40" s="10"/>
      <c r="O40" s="10">
        <v>95</v>
      </c>
      <c r="P40" s="10"/>
      <c r="Q40" s="10">
        <v>91</v>
      </c>
      <c r="R40" s="15">
        <f t="shared" si="2"/>
        <v>186</v>
      </c>
      <c r="S40" s="13">
        <f t="shared" si="3"/>
        <v>2</v>
      </c>
    </row>
    <row r="41" spans="1:19" ht="15">
      <c r="A41" s="8">
        <v>40</v>
      </c>
      <c r="B41" s="9" t="s">
        <v>584</v>
      </c>
      <c r="C41" s="9" t="s">
        <v>85</v>
      </c>
      <c r="D41" s="9" t="s">
        <v>585</v>
      </c>
      <c r="E41" s="10"/>
      <c r="F41" s="10">
        <v>94</v>
      </c>
      <c r="G41" s="10"/>
      <c r="H41" s="10"/>
      <c r="I41" s="10"/>
      <c r="J41" s="10"/>
      <c r="K41" s="18"/>
      <c r="L41" s="10">
        <v>88</v>
      </c>
      <c r="M41" s="10"/>
      <c r="N41" s="10"/>
      <c r="O41" s="10"/>
      <c r="P41" s="10"/>
      <c r="Q41" s="10"/>
      <c r="R41" s="15">
        <f t="shared" si="2"/>
        <v>182</v>
      </c>
      <c r="S41" s="13">
        <f t="shared" si="3"/>
        <v>2</v>
      </c>
    </row>
    <row r="42" spans="1:19" ht="15">
      <c r="A42" s="8">
        <v>41</v>
      </c>
      <c r="B42" s="9" t="s">
        <v>408</v>
      </c>
      <c r="C42" s="9" t="s">
        <v>122</v>
      </c>
      <c r="D42" s="9" t="s">
        <v>409</v>
      </c>
      <c r="E42" s="10"/>
      <c r="F42" s="10"/>
      <c r="G42" s="10"/>
      <c r="H42" s="10"/>
      <c r="I42" s="10"/>
      <c r="J42" s="10"/>
      <c r="K42" s="18"/>
      <c r="L42" s="10">
        <v>82</v>
      </c>
      <c r="M42" s="10"/>
      <c r="N42" s="10">
        <v>97</v>
      </c>
      <c r="O42" s="10"/>
      <c r="P42" s="10"/>
      <c r="Q42" s="10"/>
      <c r="R42" s="15">
        <f t="shared" si="2"/>
        <v>179</v>
      </c>
      <c r="S42" s="13">
        <f t="shared" si="3"/>
        <v>2</v>
      </c>
    </row>
    <row r="43" spans="1:19" ht="15">
      <c r="A43" s="8">
        <v>42</v>
      </c>
      <c r="B43" s="9" t="s">
        <v>268</v>
      </c>
      <c r="C43" s="9" t="s">
        <v>269</v>
      </c>
      <c r="D43" s="9" t="s">
        <v>382</v>
      </c>
      <c r="E43" s="10"/>
      <c r="F43" s="10"/>
      <c r="G43" s="10"/>
      <c r="H43" s="10"/>
      <c r="I43" s="10"/>
      <c r="J43" s="10">
        <v>90</v>
      </c>
      <c r="K43" s="18"/>
      <c r="L43" s="10"/>
      <c r="M43" s="10"/>
      <c r="N43" s="10"/>
      <c r="O43" s="10"/>
      <c r="P43" s="10">
        <v>88</v>
      </c>
      <c r="Q43" s="10"/>
      <c r="R43" s="15">
        <f t="shared" si="2"/>
        <v>178</v>
      </c>
      <c r="S43" s="13">
        <f t="shared" si="3"/>
        <v>2</v>
      </c>
    </row>
    <row r="44" spans="1:19" ht="15">
      <c r="A44" s="8">
        <v>43</v>
      </c>
      <c r="B44" s="9" t="s">
        <v>236</v>
      </c>
      <c r="C44" s="9" t="s">
        <v>586</v>
      </c>
      <c r="D44" s="9" t="s">
        <v>587</v>
      </c>
      <c r="E44" s="10">
        <v>89</v>
      </c>
      <c r="F44" s="10">
        <v>83</v>
      </c>
      <c r="G44" s="10"/>
      <c r="H44" s="10"/>
      <c r="I44" s="10"/>
      <c r="J44" s="10"/>
      <c r="K44" s="18"/>
      <c r="L44" s="10"/>
      <c r="M44" s="10"/>
      <c r="N44" s="10"/>
      <c r="O44" s="10"/>
      <c r="P44" s="10"/>
      <c r="Q44" s="10"/>
      <c r="R44" s="15">
        <f t="shared" si="2"/>
        <v>172</v>
      </c>
      <c r="S44" s="13">
        <f t="shared" si="3"/>
        <v>2</v>
      </c>
    </row>
    <row r="45" spans="1:19" ht="15">
      <c r="A45" s="8">
        <v>44</v>
      </c>
      <c r="B45" s="9" t="s">
        <v>280</v>
      </c>
      <c r="C45" s="9" t="s">
        <v>281</v>
      </c>
      <c r="D45" s="9" t="s">
        <v>383</v>
      </c>
      <c r="E45" s="10">
        <v>85</v>
      </c>
      <c r="F45" s="10"/>
      <c r="G45" s="10"/>
      <c r="H45" s="10">
        <v>72</v>
      </c>
      <c r="I45" s="10"/>
      <c r="J45" s="10">
        <v>5</v>
      </c>
      <c r="K45" s="18"/>
      <c r="L45" s="10"/>
      <c r="M45" s="10"/>
      <c r="N45" s="10"/>
      <c r="O45" s="10"/>
      <c r="P45" s="10"/>
      <c r="Q45" s="10"/>
      <c r="R45" s="15">
        <f t="shared" si="2"/>
        <v>162</v>
      </c>
      <c r="S45" s="13">
        <f t="shared" si="3"/>
        <v>3</v>
      </c>
    </row>
    <row r="46" spans="1:19" ht="15">
      <c r="A46" s="8">
        <v>45</v>
      </c>
      <c r="B46" s="9" t="s">
        <v>350</v>
      </c>
      <c r="C46" s="9" t="s">
        <v>44</v>
      </c>
      <c r="D46" s="9" t="s">
        <v>129</v>
      </c>
      <c r="E46" s="10">
        <v>88</v>
      </c>
      <c r="F46" s="10"/>
      <c r="G46" s="10"/>
      <c r="H46" s="10">
        <v>73</v>
      </c>
      <c r="I46" s="10"/>
      <c r="J46" s="10"/>
      <c r="K46" s="18"/>
      <c r="L46" s="10"/>
      <c r="M46" s="10"/>
      <c r="N46" s="10"/>
      <c r="O46" s="10"/>
      <c r="P46" s="10"/>
      <c r="Q46" s="10"/>
      <c r="R46" s="15">
        <f t="shared" si="2"/>
        <v>161</v>
      </c>
      <c r="S46" s="13">
        <f t="shared" si="3"/>
        <v>2</v>
      </c>
    </row>
    <row r="47" spans="1:19" ht="15">
      <c r="A47" s="8">
        <v>46</v>
      </c>
      <c r="B47" s="9" t="s">
        <v>425</v>
      </c>
      <c r="C47" s="9" t="s">
        <v>426</v>
      </c>
      <c r="D47" s="9" t="s">
        <v>427</v>
      </c>
      <c r="E47" s="10"/>
      <c r="F47" s="10"/>
      <c r="G47" s="10"/>
      <c r="H47" s="10">
        <v>113</v>
      </c>
      <c r="I47" s="10"/>
      <c r="J47" s="10"/>
      <c r="K47" s="18"/>
      <c r="L47" s="10"/>
      <c r="M47" s="10"/>
      <c r="N47" s="10"/>
      <c r="O47" s="10"/>
      <c r="P47" s="10"/>
      <c r="Q47" s="10"/>
      <c r="R47" s="15">
        <f t="shared" si="2"/>
        <v>113</v>
      </c>
      <c r="S47" s="13">
        <f t="shared" si="3"/>
        <v>1</v>
      </c>
    </row>
    <row r="48" spans="1:19" ht="15">
      <c r="A48" s="8">
        <v>47</v>
      </c>
      <c r="B48" s="9" t="s">
        <v>236</v>
      </c>
      <c r="C48" s="9" t="s">
        <v>586</v>
      </c>
      <c r="D48" s="9" t="s">
        <v>588</v>
      </c>
      <c r="E48" s="10">
        <v>105</v>
      </c>
      <c r="F48" s="10">
        <v>5</v>
      </c>
      <c r="G48" s="10"/>
      <c r="H48" s="10"/>
      <c r="I48" s="10"/>
      <c r="J48" s="10"/>
      <c r="K48" s="18"/>
      <c r="L48" s="10"/>
      <c r="M48" s="10"/>
      <c r="N48" s="10"/>
      <c r="O48" s="10"/>
      <c r="P48" s="10"/>
      <c r="Q48" s="10"/>
      <c r="R48" s="15">
        <f t="shared" si="2"/>
        <v>110</v>
      </c>
      <c r="S48" s="13">
        <f t="shared" si="3"/>
        <v>2</v>
      </c>
    </row>
    <row r="49" spans="1:19" ht="15">
      <c r="A49" s="8">
        <v>48</v>
      </c>
      <c r="B49" s="9" t="s">
        <v>390</v>
      </c>
      <c r="C49" s="9" t="s">
        <v>44</v>
      </c>
      <c r="D49" s="9" t="s">
        <v>589</v>
      </c>
      <c r="E49" s="10">
        <v>107</v>
      </c>
      <c r="F49" s="10"/>
      <c r="G49" s="10"/>
      <c r="H49" s="10"/>
      <c r="I49" s="10"/>
      <c r="J49" s="10"/>
      <c r="K49" s="18"/>
      <c r="L49" s="10"/>
      <c r="M49" s="10"/>
      <c r="N49" s="10"/>
      <c r="O49" s="10"/>
      <c r="P49" s="10"/>
      <c r="Q49" s="10"/>
      <c r="R49" s="15">
        <f t="shared" si="2"/>
        <v>107</v>
      </c>
      <c r="S49" s="13">
        <f t="shared" si="3"/>
        <v>1</v>
      </c>
    </row>
    <row r="50" spans="1:19" ht="15">
      <c r="A50" s="8">
        <v>49</v>
      </c>
      <c r="B50" s="9" t="s">
        <v>373</v>
      </c>
      <c r="C50" s="9" t="s">
        <v>119</v>
      </c>
      <c r="D50" s="9" t="s">
        <v>590</v>
      </c>
      <c r="E50" s="10"/>
      <c r="F50" s="10"/>
      <c r="G50" s="10"/>
      <c r="H50" s="10"/>
      <c r="I50" s="10"/>
      <c r="J50" s="10">
        <v>101</v>
      </c>
      <c r="K50" s="18"/>
      <c r="L50" s="10"/>
      <c r="M50" s="10"/>
      <c r="N50" s="10"/>
      <c r="O50" s="10"/>
      <c r="P50" s="10"/>
      <c r="Q50" s="10">
        <v>5</v>
      </c>
      <c r="R50" s="15">
        <f t="shared" si="2"/>
        <v>106</v>
      </c>
      <c r="S50" s="13">
        <f t="shared" si="3"/>
        <v>2</v>
      </c>
    </row>
    <row r="51" spans="1:19" ht="15">
      <c r="A51" s="8">
        <v>49</v>
      </c>
      <c r="B51" s="9" t="s">
        <v>591</v>
      </c>
      <c r="C51" s="9" t="s">
        <v>592</v>
      </c>
      <c r="D51" s="9" t="s">
        <v>593</v>
      </c>
      <c r="E51" s="10">
        <v>106</v>
      </c>
      <c r="F51" s="10"/>
      <c r="G51" s="10"/>
      <c r="H51" s="10"/>
      <c r="I51" s="10"/>
      <c r="J51" s="10"/>
      <c r="K51" s="18"/>
      <c r="L51" s="10"/>
      <c r="M51" s="10"/>
      <c r="N51" s="10"/>
      <c r="O51" s="10"/>
      <c r="P51" s="10"/>
      <c r="Q51" s="10"/>
      <c r="R51" s="15">
        <f t="shared" si="2"/>
        <v>106</v>
      </c>
      <c r="S51" s="13">
        <f t="shared" si="3"/>
        <v>1</v>
      </c>
    </row>
    <row r="52" spans="1:19" ht="15">
      <c r="A52" s="8">
        <v>51</v>
      </c>
      <c r="B52" s="9" t="s">
        <v>594</v>
      </c>
      <c r="C52" s="9" t="s">
        <v>474</v>
      </c>
      <c r="D52" s="9" t="s">
        <v>595</v>
      </c>
      <c r="E52" s="10"/>
      <c r="F52" s="10">
        <v>99</v>
      </c>
      <c r="G52" s="10"/>
      <c r="H52" s="10"/>
      <c r="I52" s="10"/>
      <c r="J52" s="10"/>
      <c r="K52" s="18"/>
      <c r="L52" s="10">
        <v>5</v>
      </c>
      <c r="M52" s="10"/>
      <c r="N52" s="10"/>
      <c r="O52" s="10"/>
      <c r="P52" s="10"/>
      <c r="Q52" s="10"/>
      <c r="R52" s="15">
        <f t="shared" si="2"/>
        <v>104</v>
      </c>
      <c r="S52" s="13">
        <f t="shared" si="3"/>
        <v>2</v>
      </c>
    </row>
    <row r="53" spans="1:19" ht="15">
      <c r="A53" s="8">
        <v>51</v>
      </c>
      <c r="B53" s="9" t="s">
        <v>449</v>
      </c>
      <c r="C53" s="9" t="s">
        <v>450</v>
      </c>
      <c r="D53" s="9" t="s">
        <v>451</v>
      </c>
      <c r="E53" s="10">
        <v>104</v>
      </c>
      <c r="F53" s="10"/>
      <c r="G53" s="10"/>
      <c r="H53" s="10"/>
      <c r="I53" s="10"/>
      <c r="J53" s="10"/>
      <c r="K53" s="18"/>
      <c r="L53" s="10"/>
      <c r="M53" s="10"/>
      <c r="N53" s="10"/>
      <c r="O53" s="10"/>
      <c r="P53" s="10"/>
      <c r="Q53" s="10"/>
      <c r="R53" s="15">
        <f t="shared" si="2"/>
        <v>104</v>
      </c>
      <c r="S53" s="13">
        <f t="shared" si="3"/>
        <v>1</v>
      </c>
    </row>
    <row r="54" spans="1:19" ht="15">
      <c r="A54" s="8">
        <v>53</v>
      </c>
      <c r="B54" s="9" t="s">
        <v>416</v>
      </c>
      <c r="C54" s="9" t="s">
        <v>417</v>
      </c>
      <c r="D54" s="9" t="s">
        <v>418</v>
      </c>
      <c r="E54" s="10">
        <v>98</v>
      </c>
      <c r="F54" s="10"/>
      <c r="G54" s="10"/>
      <c r="H54" s="10"/>
      <c r="I54" s="10"/>
      <c r="J54" s="10"/>
      <c r="K54" s="18"/>
      <c r="L54" s="10"/>
      <c r="M54" s="10"/>
      <c r="N54" s="10"/>
      <c r="O54" s="10"/>
      <c r="P54" s="10">
        <v>5</v>
      </c>
      <c r="Q54" s="10"/>
      <c r="R54" s="15">
        <f t="shared" si="2"/>
        <v>103</v>
      </c>
      <c r="S54" s="13">
        <f t="shared" si="3"/>
        <v>2</v>
      </c>
    </row>
    <row r="55" spans="1:19" ht="15">
      <c r="A55" s="8">
        <v>53</v>
      </c>
      <c r="B55" s="9" t="s">
        <v>596</v>
      </c>
      <c r="C55" s="9" t="s">
        <v>152</v>
      </c>
      <c r="D55" s="9" t="s">
        <v>597</v>
      </c>
      <c r="E55" s="10"/>
      <c r="F55" s="10"/>
      <c r="G55" s="10"/>
      <c r="H55" s="10"/>
      <c r="I55" s="10"/>
      <c r="J55" s="10"/>
      <c r="K55" s="18"/>
      <c r="L55" s="10">
        <v>103</v>
      </c>
      <c r="M55" s="10"/>
      <c r="N55" s="10"/>
      <c r="O55" s="10"/>
      <c r="P55" s="10"/>
      <c r="Q55" s="10"/>
      <c r="R55" s="15">
        <f t="shared" si="2"/>
        <v>103</v>
      </c>
      <c r="S55" s="13">
        <f t="shared" si="3"/>
        <v>1</v>
      </c>
    </row>
    <row r="56" spans="1:19" ht="15">
      <c r="A56" s="8">
        <v>53</v>
      </c>
      <c r="B56" s="9" t="s">
        <v>392</v>
      </c>
      <c r="C56" s="9" t="s">
        <v>393</v>
      </c>
      <c r="D56" s="9" t="s">
        <v>394</v>
      </c>
      <c r="E56" s="10"/>
      <c r="F56" s="10"/>
      <c r="G56" s="10"/>
      <c r="H56" s="10"/>
      <c r="I56" s="10"/>
      <c r="J56" s="10"/>
      <c r="K56" s="18"/>
      <c r="L56" s="10"/>
      <c r="M56" s="10"/>
      <c r="N56" s="10"/>
      <c r="O56" s="10"/>
      <c r="P56" s="10">
        <v>103</v>
      </c>
      <c r="Q56" s="10"/>
      <c r="R56" s="15">
        <f t="shared" si="2"/>
        <v>103</v>
      </c>
      <c r="S56" s="13">
        <f t="shared" si="3"/>
        <v>1</v>
      </c>
    </row>
    <row r="57" spans="1:19" ht="15">
      <c r="A57" s="8">
        <v>56</v>
      </c>
      <c r="B57" s="9" t="s">
        <v>411</v>
      </c>
      <c r="C57" s="9" t="s">
        <v>412</v>
      </c>
      <c r="D57" s="9" t="s">
        <v>423</v>
      </c>
      <c r="E57" s="10"/>
      <c r="F57" s="10"/>
      <c r="G57" s="10"/>
      <c r="H57" s="10">
        <v>99</v>
      </c>
      <c r="I57" s="10"/>
      <c r="J57" s="10"/>
      <c r="K57" s="18"/>
      <c r="L57" s="10"/>
      <c r="M57" s="10"/>
      <c r="N57" s="10"/>
      <c r="O57" s="10"/>
      <c r="P57" s="10"/>
      <c r="Q57" s="10"/>
      <c r="R57" s="15">
        <f t="shared" si="2"/>
        <v>99</v>
      </c>
      <c r="S57" s="13">
        <f t="shared" si="3"/>
        <v>1</v>
      </c>
    </row>
    <row r="58" spans="1:19" ht="15">
      <c r="A58" s="8">
        <v>56</v>
      </c>
      <c r="B58" s="9" t="s">
        <v>598</v>
      </c>
      <c r="C58" s="9" t="s">
        <v>599</v>
      </c>
      <c r="D58" s="9" t="s">
        <v>600</v>
      </c>
      <c r="E58" s="10">
        <v>99</v>
      </c>
      <c r="F58" s="10"/>
      <c r="G58" s="10"/>
      <c r="H58" s="10"/>
      <c r="I58" s="10"/>
      <c r="J58" s="10"/>
      <c r="K58" s="18"/>
      <c r="L58" s="10"/>
      <c r="M58" s="10"/>
      <c r="N58" s="10"/>
      <c r="O58" s="10"/>
      <c r="P58" s="10"/>
      <c r="Q58" s="10"/>
      <c r="R58" s="15">
        <f t="shared" si="2"/>
        <v>99</v>
      </c>
      <c r="S58" s="13">
        <f t="shared" si="3"/>
        <v>1</v>
      </c>
    </row>
    <row r="59" spans="1:19" ht="15">
      <c r="A59" s="8">
        <v>58</v>
      </c>
      <c r="B59" s="9" t="s">
        <v>390</v>
      </c>
      <c r="C59" s="9" t="s">
        <v>44</v>
      </c>
      <c r="D59" s="9" t="s">
        <v>420</v>
      </c>
      <c r="E59" s="10"/>
      <c r="F59" s="10"/>
      <c r="G59" s="10">
        <v>98</v>
      </c>
      <c r="H59" s="10"/>
      <c r="I59" s="10"/>
      <c r="J59" s="10"/>
      <c r="K59" s="18"/>
      <c r="L59" s="10"/>
      <c r="M59" s="10"/>
      <c r="N59" s="10"/>
      <c r="O59" s="10"/>
      <c r="P59" s="10"/>
      <c r="Q59" s="10"/>
      <c r="R59" s="15">
        <f t="shared" si="2"/>
        <v>98</v>
      </c>
      <c r="S59" s="13">
        <f t="shared" si="3"/>
        <v>1</v>
      </c>
    </row>
    <row r="60" spans="1:19" ht="15">
      <c r="A60" s="8">
        <v>59</v>
      </c>
      <c r="B60" s="9" t="s">
        <v>354</v>
      </c>
      <c r="C60" s="9" t="s">
        <v>601</v>
      </c>
      <c r="D60" s="9" t="s">
        <v>602</v>
      </c>
      <c r="E60" s="10"/>
      <c r="F60" s="10"/>
      <c r="G60" s="10"/>
      <c r="H60" s="10"/>
      <c r="I60" s="10"/>
      <c r="J60" s="10">
        <v>97</v>
      </c>
      <c r="K60" s="18"/>
      <c r="L60" s="10"/>
      <c r="M60" s="10"/>
      <c r="N60" s="10"/>
      <c r="O60" s="10"/>
      <c r="P60" s="10"/>
      <c r="Q60" s="10"/>
      <c r="R60" s="15">
        <f t="shared" si="2"/>
        <v>97</v>
      </c>
      <c r="S60" s="13">
        <f t="shared" si="3"/>
        <v>1</v>
      </c>
    </row>
    <row r="61" spans="1:19" ht="15">
      <c r="A61" s="8">
        <v>60</v>
      </c>
      <c r="B61" s="9" t="s">
        <v>359</v>
      </c>
      <c r="C61" s="9" t="s">
        <v>360</v>
      </c>
      <c r="D61" s="9" t="s">
        <v>361</v>
      </c>
      <c r="E61" s="10"/>
      <c r="F61" s="10"/>
      <c r="G61" s="10"/>
      <c r="H61" s="10"/>
      <c r="I61" s="10"/>
      <c r="J61" s="10"/>
      <c r="K61" s="18"/>
      <c r="L61" s="10"/>
      <c r="M61" s="10"/>
      <c r="N61" s="10">
        <v>95</v>
      </c>
      <c r="O61" s="10"/>
      <c r="P61" s="10"/>
      <c r="Q61" s="10"/>
      <c r="R61" s="15">
        <f t="shared" si="2"/>
        <v>95</v>
      </c>
      <c r="S61" s="13">
        <f t="shared" si="3"/>
        <v>1</v>
      </c>
    </row>
    <row r="62" spans="1:19" ht="15">
      <c r="A62" s="8">
        <v>60</v>
      </c>
      <c r="B62" s="16" t="s">
        <v>603</v>
      </c>
      <c r="C62" s="16" t="s">
        <v>604</v>
      </c>
      <c r="D62" s="16" t="s">
        <v>605</v>
      </c>
      <c r="E62" s="17"/>
      <c r="F62" s="17"/>
      <c r="G62" s="17"/>
      <c r="H62" s="17"/>
      <c r="I62" s="17"/>
      <c r="J62" s="17">
        <v>95</v>
      </c>
      <c r="K62" s="18"/>
      <c r="L62" s="17"/>
      <c r="M62" s="17"/>
      <c r="N62" s="17"/>
      <c r="O62" s="17"/>
      <c r="P62" s="17"/>
      <c r="Q62" s="17"/>
      <c r="R62" s="15">
        <f t="shared" si="2"/>
        <v>95</v>
      </c>
      <c r="S62" s="13">
        <f t="shared" si="3"/>
        <v>1</v>
      </c>
    </row>
    <row r="63" spans="1:19" ht="15">
      <c r="A63" s="8">
        <v>60</v>
      </c>
      <c r="B63" s="9" t="s">
        <v>354</v>
      </c>
      <c r="C63" s="9" t="s">
        <v>421</v>
      </c>
      <c r="D63" s="9" t="s">
        <v>606</v>
      </c>
      <c r="E63" s="10"/>
      <c r="F63" s="10"/>
      <c r="G63" s="10"/>
      <c r="H63" s="10"/>
      <c r="I63" s="10"/>
      <c r="J63" s="10"/>
      <c r="K63" s="11"/>
      <c r="L63" s="10">
        <v>95</v>
      </c>
      <c r="M63" s="10"/>
      <c r="N63" s="10"/>
      <c r="O63" s="10"/>
      <c r="P63" s="10"/>
      <c r="Q63" s="10"/>
      <c r="R63" s="15">
        <f t="shared" si="2"/>
        <v>95</v>
      </c>
      <c r="S63" s="13">
        <f t="shared" si="3"/>
        <v>1</v>
      </c>
    </row>
    <row r="64" spans="1:19" ht="15">
      <c r="A64" s="8">
        <v>60</v>
      </c>
      <c r="B64" s="9" t="s">
        <v>350</v>
      </c>
      <c r="C64" s="9" t="s">
        <v>44</v>
      </c>
      <c r="D64" s="9" t="s">
        <v>607</v>
      </c>
      <c r="E64" s="10">
        <v>95</v>
      </c>
      <c r="F64" s="10"/>
      <c r="G64" s="10"/>
      <c r="H64" s="10"/>
      <c r="I64" s="10"/>
      <c r="J64" s="10"/>
      <c r="K64" s="11"/>
      <c r="L64" s="10"/>
      <c r="M64" s="10"/>
      <c r="N64" s="10"/>
      <c r="O64" s="10"/>
      <c r="P64" s="10"/>
      <c r="Q64" s="10"/>
      <c r="R64" s="15">
        <f t="shared" si="2"/>
        <v>95</v>
      </c>
      <c r="S64" s="13">
        <f t="shared" si="3"/>
        <v>1</v>
      </c>
    </row>
    <row r="65" spans="1:19" ht="15">
      <c r="A65" s="8">
        <v>64</v>
      </c>
      <c r="B65" s="9" t="s">
        <v>440</v>
      </c>
      <c r="C65" s="9" t="s">
        <v>282</v>
      </c>
      <c r="D65" s="9" t="s">
        <v>441</v>
      </c>
      <c r="E65" s="10"/>
      <c r="F65" s="10"/>
      <c r="G65" s="10"/>
      <c r="H65" s="10"/>
      <c r="I65" s="10"/>
      <c r="J65" s="10"/>
      <c r="K65" s="11"/>
      <c r="L65" s="10"/>
      <c r="M65" s="10"/>
      <c r="N65" s="10"/>
      <c r="O65" s="10"/>
      <c r="P65" s="10">
        <v>92</v>
      </c>
      <c r="Q65" s="10"/>
      <c r="R65" s="15">
        <f t="shared" si="2"/>
        <v>92</v>
      </c>
      <c r="S65" s="13">
        <f t="shared" si="3"/>
        <v>1</v>
      </c>
    </row>
    <row r="66" spans="1:19" ht="15">
      <c r="A66" s="8">
        <v>65</v>
      </c>
      <c r="B66" s="9" t="s">
        <v>408</v>
      </c>
      <c r="C66" s="9" t="s">
        <v>122</v>
      </c>
      <c r="D66" s="9" t="s">
        <v>491</v>
      </c>
      <c r="E66" s="10"/>
      <c r="F66" s="10"/>
      <c r="G66" s="10"/>
      <c r="H66" s="10"/>
      <c r="I66" s="10"/>
      <c r="J66" s="10"/>
      <c r="K66" s="11"/>
      <c r="L66" s="10">
        <v>91</v>
      </c>
      <c r="M66" s="10"/>
      <c r="N66" s="10"/>
      <c r="O66" s="10"/>
      <c r="P66" s="10"/>
      <c r="Q66" s="10"/>
      <c r="R66" s="15">
        <f t="shared" ref="R66:R97" si="4">SUM(E66:Q66)</f>
        <v>91</v>
      </c>
      <c r="S66" s="13">
        <f t="shared" ref="S66:S89" si="5">COUNT(E66:Q66)</f>
        <v>1</v>
      </c>
    </row>
    <row r="67" spans="1:19" ht="15">
      <c r="A67" s="8">
        <v>65</v>
      </c>
      <c r="B67" s="9" t="s">
        <v>47</v>
      </c>
      <c r="C67" s="9" t="s">
        <v>108</v>
      </c>
      <c r="D67" s="9" t="s">
        <v>428</v>
      </c>
      <c r="E67" s="10"/>
      <c r="F67" s="10"/>
      <c r="G67" s="10">
        <v>91</v>
      </c>
      <c r="H67" s="10"/>
      <c r="I67" s="10"/>
      <c r="J67" s="10"/>
      <c r="K67" s="11"/>
      <c r="L67" s="10"/>
      <c r="M67" s="10"/>
      <c r="N67" s="10"/>
      <c r="O67" s="10"/>
      <c r="P67" s="10"/>
      <c r="Q67" s="10"/>
      <c r="R67" s="15">
        <f t="shared" si="4"/>
        <v>91</v>
      </c>
      <c r="S67" s="13">
        <f t="shared" si="5"/>
        <v>1</v>
      </c>
    </row>
    <row r="68" spans="1:19" ht="15">
      <c r="A68" s="8">
        <v>67</v>
      </c>
      <c r="B68" s="9" t="s">
        <v>442</v>
      </c>
      <c r="C68" s="9" t="s">
        <v>443</v>
      </c>
      <c r="D68" s="9" t="s">
        <v>444</v>
      </c>
      <c r="E68" s="10">
        <v>80</v>
      </c>
      <c r="F68" s="10">
        <v>5</v>
      </c>
      <c r="G68" s="10">
        <v>5</v>
      </c>
      <c r="H68" s="10"/>
      <c r="I68" s="10"/>
      <c r="J68" s="10"/>
      <c r="K68" s="11"/>
      <c r="L68" s="10"/>
      <c r="M68" s="10"/>
      <c r="N68" s="10"/>
      <c r="O68" s="10"/>
      <c r="P68" s="10"/>
      <c r="Q68" s="10"/>
      <c r="R68" s="15">
        <f t="shared" si="4"/>
        <v>90</v>
      </c>
      <c r="S68" s="13">
        <f t="shared" si="5"/>
        <v>3</v>
      </c>
    </row>
    <row r="69" spans="1:19" ht="15">
      <c r="A69" s="8">
        <v>67</v>
      </c>
      <c r="B69" s="9" t="s">
        <v>408</v>
      </c>
      <c r="C69" s="9" t="s">
        <v>122</v>
      </c>
      <c r="D69" s="9" t="s">
        <v>495</v>
      </c>
      <c r="E69" s="10"/>
      <c r="F69" s="10"/>
      <c r="G69" s="10"/>
      <c r="H69" s="10"/>
      <c r="I69" s="10"/>
      <c r="J69" s="10"/>
      <c r="K69" s="11"/>
      <c r="L69" s="10"/>
      <c r="M69" s="10"/>
      <c r="N69" s="10">
        <v>90</v>
      </c>
      <c r="O69" s="10"/>
      <c r="P69" s="10"/>
      <c r="Q69" s="10"/>
      <c r="R69" s="15">
        <f t="shared" si="4"/>
        <v>90</v>
      </c>
      <c r="S69" s="13">
        <f t="shared" si="5"/>
        <v>1</v>
      </c>
    </row>
    <row r="70" spans="1:19" ht="15">
      <c r="A70" s="8">
        <v>67</v>
      </c>
      <c r="B70" s="9" t="s">
        <v>308</v>
      </c>
      <c r="C70" s="9" t="s">
        <v>608</v>
      </c>
      <c r="D70" s="9" t="s">
        <v>609</v>
      </c>
      <c r="E70" s="10"/>
      <c r="F70" s="10"/>
      <c r="G70" s="10">
        <v>90</v>
      </c>
      <c r="H70" s="10"/>
      <c r="I70" s="10"/>
      <c r="J70" s="10"/>
      <c r="K70" s="11"/>
      <c r="L70" s="10"/>
      <c r="M70" s="10"/>
      <c r="N70" s="10"/>
      <c r="O70" s="10"/>
      <c r="P70" s="10"/>
      <c r="Q70" s="10"/>
      <c r="R70" s="15">
        <f t="shared" si="4"/>
        <v>90</v>
      </c>
      <c r="S70" s="13">
        <f t="shared" si="5"/>
        <v>1</v>
      </c>
    </row>
    <row r="71" spans="1:19" ht="15">
      <c r="A71" s="8">
        <v>70</v>
      </c>
      <c r="B71" s="9" t="s">
        <v>366</v>
      </c>
      <c r="C71" s="9" t="s">
        <v>367</v>
      </c>
      <c r="D71" s="9" t="s">
        <v>368</v>
      </c>
      <c r="E71" s="10"/>
      <c r="F71" s="10"/>
      <c r="G71" s="10"/>
      <c r="H71" s="10"/>
      <c r="I71" s="10"/>
      <c r="J71" s="10"/>
      <c r="K71" s="11"/>
      <c r="L71" s="10"/>
      <c r="M71" s="10">
        <v>5</v>
      </c>
      <c r="N71" s="10">
        <v>83</v>
      </c>
      <c r="O71" s="10"/>
      <c r="P71" s="10"/>
      <c r="Q71" s="10"/>
      <c r="R71" s="15">
        <f t="shared" si="4"/>
        <v>88</v>
      </c>
      <c r="S71" s="13">
        <f t="shared" si="5"/>
        <v>2</v>
      </c>
    </row>
    <row r="72" spans="1:19" ht="15">
      <c r="A72" s="8">
        <v>70</v>
      </c>
      <c r="B72" s="9" t="s">
        <v>354</v>
      </c>
      <c r="C72" s="9" t="s">
        <v>355</v>
      </c>
      <c r="D72" s="9" t="s">
        <v>356</v>
      </c>
      <c r="E72" s="10"/>
      <c r="F72" s="10"/>
      <c r="G72" s="10"/>
      <c r="H72" s="10"/>
      <c r="I72" s="10"/>
      <c r="J72" s="10"/>
      <c r="K72" s="11"/>
      <c r="L72" s="10"/>
      <c r="M72" s="10"/>
      <c r="N72" s="10"/>
      <c r="O72" s="10"/>
      <c r="P72" s="10"/>
      <c r="Q72" s="10">
        <v>88</v>
      </c>
      <c r="R72" s="15">
        <f t="shared" si="4"/>
        <v>88</v>
      </c>
      <c r="S72" s="13">
        <f t="shared" si="5"/>
        <v>1</v>
      </c>
    </row>
    <row r="73" spans="1:19" ht="15">
      <c r="A73" s="8">
        <v>72</v>
      </c>
      <c r="B73" s="9" t="s">
        <v>405</v>
      </c>
      <c r="C73" s="9" t="s">
        <v>406</v>
      </c>
      <c r="D73" s="9" t="s">
        <v>407</v>
      </c>
      <c r="E73" s="10"/>
      <c r="F73" s="10"/>
      <c r="G73" s="10"/>
      <c r="H73" s="10"/>
      <c r="I73" s="10"/>
      <c r="J73" s="10"/>
      <c r="K73" s="11"/>
      <c r="L73" s="10">
        <v>84</v>
      </c>
      <c r="M73" s="10"/>
      <c r="N73" s="10"/>
      <c r="O73" s="10"/>
      <c r="P73" s="10"/>
      <c r="Q73" s="10"/>
      <c r="R73" s="15">
        <f t="shared" si="4"/>
        <v>84</v>
      </c>
      <c r="S73" s="13">
        <f t="shared" si="5"/>
        <v>1</v>
      </c>
    </row>
    <row r="74" spans="1:19" ht="15">
      <c r="A74" s="8">
        <v>73</v>
      </c>
      <c r="B74" s="9" t="s">
        <v>543</v>
      </c>
      <c r="C74" s="9" t="s">
        <v>544</v>
      </c>
      <c r="D74" s="9" t="s">
        <v>610</v>
      </c>
      <c r="E74" s="10">
        <v>83</v>
      </c>
      <c r="F74" s="10"/>
      <c r="G74" s="10"/>
      <c r="H74" s="10"/>
      <c r="I74" s="10"/>
      <c r="J74" s="10"/>
      <c r="K74" s="11"/>
      <c r="L74" s="10"/>
      <c r="M74" s="10"/>
      <c r="N74" s="10"/>
      <c r="O74" s="10"/>
      <c r="P74" s="10"/>
      <c r="Q74" s="10"/>
      <c r="R74" s="15">
        <f t="shared" si="4"/>
        <v>83</v>
      </c>
      <c r="S74" s="13">
        <f t="shared" si="5"/>
        <v>1</v>
      </c>
    </row>
    <row r="75" spans="1:19" ht="15">
      <c r="A75" s="8">
        <v>74</v>
      </c>
      <c r="B75" s="9" t="s">
        <v>411</v>
      </c>
      <c r="C75" s="9" t="s">
        <v>412</v>
      </c>
      <c r="D75" s="9" t="s">
        <v>413</v>
      </c>
      <c r="E75" s="10"/>
      <c r="F75" s="10"/>
      <c r="G75" s="10"/>
      <c r="H75" s="10">
        <v>81</v>
      </c>
      <c r="I75" s="10"/>
      <c r="J75" s="10"/>
      <c r="K75" s="11"/>
      <c r="L75" s="10"/>
      <c r="M75" s="10"/>
      <c r="N75" s="10"/>
      <c r="O75" s="10"/>
      <c r="P75" s="10"/>
      <c r="Q75" s="10"/>
      <c r="R75" s="15">
        <f t="shared" si="4"/>
        <v>81</v>
      </c>
      <c r="S75" s="13">
        <f t="shared" si="5"/>
        <v>1</v>
      </c>
    </row>
    <row r="76" spans="1:19" ht="15">
      <c r="A76" s="8">
        <v>75</v>
      </c>
      <c r="B76" s="9" t="s">
        <v>307</v>
      </c>
      <c r="C76" s="9" t="s">
        <v>308</v>
      </c>
      <c r="D76" s="9" t="s">
        <v>499</v>
      </c>
      <c r="E76" s="10"/>
      <c r="F76" s="10">
        <v>79</v>
      </c>
      <c r="G76" s="10"/>
      <c r="H76" s="10"/>
      <c r="I76" s="10"/>
      <c r="J76" s="10"/>
      <c r="K76" s="11"/>
      <c r="L76" s="10"/>
      <c r="M76" s="10"/>
      <c r="N76" s="10"/>
      <c r="O76" s="10"/>
      <c r="P76" s="10"/>
      <c r="Q76" s="10"/>
      <c r="R76" s="15">
        <f t="shared" si="4"/>
        <v>79</v>
      </c>
      <c r="S76" s="13">
        <f t="shared" si="5"/>
        <v>1</v>
      </c>
    </row>
    <row r="77" spans="1:19" ht="15">
      <c r="A77" s="8">
        <v>76</v>
      </c>
      <c r="B77" s="9" t="s">
        <v>611</v>
      </c>
      <c r="C77" s="9" t="s">
        <v>612</v>
      </c>
      <c r="D77" s="9" t="s">
        <v>613</v>
      </c>
      <c r="E77" s="10"/>
      <c r="F77" s="10"/>
      <c r="G77" s="10"/>
      <c r="H77" s="10">
        <v>78</v>
      </c>
      <c r="I77" s="10"/>
      <c r="J77" s="10"/>
      <c r="K77" s="11"/>
      <c r="L77" s="10"/>
      <c r="M77" s="10"/>
      <c r="N77" s="10"/>
      <c r="O77" s="10"/>
      <c r="P77" s="10"/>
      <c r="Q77" s="10"/>
      <c r="R77" s="15">
        <f t="shared" si="4"/>
        <v>78</v>
      </c>
      <c r="S77" s="13">
        <f t="shared" si="5"/>
        <v>1</v>
      </c>
    </row>
    <row r="78" spans="1:19" ht="15">
      <c r="A78" s="8">
        <v>76</v>
      </c>
      <c r="B78" s="9" t="s">
        <v>315</v>
      </c>
      <c r="C78" s="9" t="s">
        <v>316</v>
      </c>
      <c r="D78" s="9" t="s">
        <v>317</v>
      </c>
      <c r="E78" s="10">
        <v>78</v>
      </c>
      <c r="F78" s="10"/>
      <c r="G78" s="10"/>
      <c r="H78" s="10"/>
      <c r="I78" s="10"/>
      <c r="J78" s="10"/>
      <c r="K78" s="11"/>
      <c r="L78" s="10"/>
      <c r="M78" s="10"/>
      <c r="N78" s="10"/>
      <c r="O78" s="10"/>
      <c r="P78" s="10"/>
      <c r="Q78" s="10"/>
      <c r="R78" s="15">
        <f t="shared" si="4"/>
        <v>78</v>
      </c>
      <c r="S78" s="13">
        <f t="shared" si="5"/>
        <v>1</v>
      </c>
    </row>
    <row r="79" spans="1:19" ht="15">
      <c r="A79" s="8">
        <v>78</v>
      </c>
      <c r="B79" s="9" t="s">
        <v>239</v>
      </c>
      <c r="C79" s="9" t="s">
        <v>240</v>
      </c>
      <c r="D79" s="9" t="s">
        <v>460</v>
      </c>
      <c r="E79" s="10"/>
      <c r="F79" s="10"/>
      <c r="G79" s="10"/>
      <c r="H79" s="10">
        <v>77</v>
      </c>
      <c r="I79" s="10"/>
      <c r="J79" s="10"/>
      <c r="K79" s="11"/>
      <c r="L79" s="10"/>
      <c r="M79" s="10"/>
      <c r="N79" s="10"/>
      <c r="O79" s="10"/>
      <c r="P79" s="10"/>
      <c r="Q79" s="10"/>
      <c r="R79" s="15">
        <f t="shared" si="4"/>
        <v>77</v>
      </c>
      <c r="S79" s="13">
        <f t="shared" si="5"/>
        <v>1</v>
      </c>
    </row>
    <row r="80" spans="1:19" ht="15">
      <c r="A80" s="8">
        <v>79</v>
      </c>
      <c r="B80" s="9" t="s">
        <v>299</v>
      </c>
      <c r="C80" s="9" t="s">
        <v>504</v>
      </c>
      <c r="D80" s="9" t="s">
        <v>505</v>
      </c>
      <c r="E80" s="10"/>
      <c r="F80" s="10"/>
      <c r="G80" s="10"/>
      <c r="H80" s="10">
        <v>76</v>
      </c>
      <c r="I80" s="10"/>
      <c r="J80" s="10"/>
      <c r="K80" s="11"/>
      <c r="L80" s="10"/>
      <c r="M80" s="10"/>
      <c r="N80" s="10"/>
      <c r="O80" s="10"/>
      <c r="P80" s="10"/>
      <c r="Q80" s="10"/>
      <c r="R80" s="15">
        <f t="shared" si="4"/>
        <v>76</v>
      </c>
      <c r="S80" s="13">
        <f t="shared" si="5"/>
        <v>1</v>
      </c>
    </row>
    <row r="81" spans="1:19" ht="15">
      <c r="A81" s="8">
        <v>80</v>
      </c>
      <c r="B81" s="9" t="s">
        <v>473</v>
      </c>
      <c r="C81" s="9" t="s">
        <v>474</v>
      </c>
      <c r="D81" s="9" t="s">
        <v>475</v>
      </c>
      <c r="E81" s="10"/>
      <c r="F81" s="10"/>
      <c r="G81" s="10"/>
      <c r="H81" s="10">
        <v>71</v>
      </c>
      <c r="I81" s="10"/>
      <c r="J81" s="10"/>
      <c r="K81" s="11"/>
      <c r="L81" s="10"/>
      <c r="M81" s="10"/>
      <c r="N81" s="10"/>
      <c r="O81" s="10"/>
      <c r="P81" s="10"/>
      <c r="Q81" s="10"/>
      <c r="R81" s="15">
        <f t="shared" si="4"/>
        <v>71</v>
      </c>
      <c r="S81" s="13">
        <f t="shared" si="5"/>
        <v>1</v>
      </c>
    </row>
    <row r="82" spans="1:19" ht="15">
      <c r="A82" s="8">
        <v>81</v>
      </c>
      <c r="B82" s="9" t="s">
        <v>225</v>
      </c>
      <c r="C82" s="9" t="s">
        <v>168</v>
      </c>
      <c r="D82" s="9" t="s">
        <v>328</v>
      </c>
      <c r="E82" s="10"/>
      <c r="F82" s="10"/>
      <c r="G82" s="10"/>
      <c r="H82" s="10">
        <v>5</v>
      </c>
      <c r="I82" s="10"/>
      <c r="J82" s="10">
        <v>5</v>
      </c>
      <c r="K82" s="11"/>
      <c r="L82" s="10"/>
      <c r="M82" s="10"/>
      <c r="N82" s="10"/>
      <c r="O82" s="10"/>
      <c r="P82" s="10"/>
      <c r="Q82" s="10"/>
      <c r="R82" s="15">
        <f t="shared" si="4"/>
        <v>10</v>
      </c>
      <c r="S82" s="13">
        <f t="shared" si="5"/>
        <v>2</v>
      </c>
    </row>
    <row r="83" spans="1:19" ht="15">
      <c r="A83" s="8">
        <v>82</v>
      </c>
      <c r="B83" s="9" t="s">
        <v>614</v>
      </c>
      <c r="C83" s="9" t="s">
        <v>221</v>
      </c>
      <c r="D83" s="9" t="s">
        <v>615</v>
      </c>
      <c r="E83" s="10"/>
      <c r="F83" s="10"/>
      <c r="G83" s="10"/>
      <c r="H83" s="10"/>
      <c r="I83" s="10"/>
      <c r="J83" s="10">
        <v>5</v>
      </c>
      <c r="K83" s="11"/>
      <c r="L83" s="10"/>
      <c r="M83" s="10"/>
      <c r="N83" s="10"/>
      <c r="O83" s="10"/>
      <c r="P83" s="10"/>
      <c r="Q83" s="10"/>
      <c r="R83" s="15">
        <f t="shared" si="4"/>
        <v>5</v>
      </c>
      <c r="S83" s="13">
        <f t="shared" si="5"/>
        <v>1</v>
      </c>
    </row>
    <row r="84" spans="1:19" ht="15">
      <c r="A84" s="8">
        <v>82</v>
      </c>
      <c r="B84" s="9" t="s">
        <v>461</v>
      </c>
      <c r="C84" s="9" t="s">
        <v>462</v>
      </c>
      <c r="D84" s="9" t="s">
        <v>463</v>
      </c>
      <c r="E84" s="10"/>
      <c r="F84" s="10"/>
      <c r="G84" s="10"/>
      <c r="H84" s="10">
        <v>5</v>
      </c>
      <c r="I84" s="10"/>
      <c r="J84" s="10"/>
      <c r="K84" s="11"/>
      <c r="L84" s="10"/>
      <c r="M84" s="10"/>
      <c r="N84" s="10"/>
      <c r="O84" s="10"/>
      <c r="P84" s="10"/>
      <c r="Q84" s="10"/>
      <c r="R84" s="15">
        <f t="shared" si="4"/>
        <v>5</v>
      </c>
      <c r="S84" s="13">
        <f t="shared" si="5"/>
        <v>1</v>
      </c>
    </row>
    <row r="85" spans="1:19" ht="15">
      <c r="A85" s="8">
        <v>82</v>
      </c>
      <c r="B85" s="9" t="s">
        <v>395</v>
      </c>
      <c r="C85" s="9" t="s">
        <v>396</v>
      </c>
      <c r="D85" s="9" t="s">
        <v>397</v>
      </c>
      <c r="E85" s="10"/>
      <c r="F85" s="10"/>
      <c r="G85" s="10"/>
      <c r="H85" s="10">
        <v>5</v>
      </c>
      <c r="I85" s="10"/>
      <c r="J85" s="10"/>
      <c r="K85" s="11"/>
      <c r="L85" s="10"/>
      <c r="M85" s="10"/>
      <c r="N85" s="10"/>
      <c r="O85" s="10"/>
      <c r="P85" s="10"/>
      <c r="Q85" s="10"/>
      <c r="R85" s="15">
        <f t="shared" si="4"/>
        <v>5</v>
      </c>
      <c r="S85" s="13">
        <f t="shared" si="5"/>
        <v>1</v>
      </c>
    </row>
    <row r="86" spans="1:19" ht="15">
      <c r="A86" s="8">
        <v>82</v>
      </c>
      <c r="B86" s="9" t="s">
        <v>390</v>
      </c>
      <c r="C86" s="9" t="s">
        <v>44</v>
      </c>
      <c r="D86" s="9" t="s">
        <v>391</v>
      </c>
      <c r="E86" s="10"/>
      <c r="F86" s="10"/>
      <c r="G86" s="10">
        <v>5</v>
      </c>
      <c r="H86" s="10"/>
      <c r="I86" s="10"/>
      <c r="J86" s="10"/>
      <c r="K86" s="11"/>
      <c r="L86" s="10"/>
      <c r="M86" s="10"/>
      <c r="N86" s="10"/>
      <c r="O86" s="10"/>
      <c r="P86" s="10"/>
      <c r="Q86" s="10"/>
      <c r="R86" s="15">
        <f t="shared" si="4"/>
        <v>5</v>
      </c>
      <c r="S86" s="13">
        <f t="shared" si="5"/>
        <v>1</v>
      </c>
    </row>
    <row r="87" spans="1:19" ht="15">
      <c r="A87" s="8">
        <v>82</v>
      </c>
      <c r="B87" s="9" t="s">
        <v>616</v>
      </c>
      <c r="C87" s="9" t="s">
        <v>617</v>
      </c>
      <c r="D87" s="9" t="s">
        <v>618</v>
      </c>
      <c r="E87" s="10"/>
      <c r="F87" s="10">
        <v>5</v>
      </c>
      <c r="G87" s="10"/>
      <c r="H87" s="10"/>
      <c r="I87" s="10"/>
      <c r="J87" s="10"/>
      <c r="K87" s="11"/>
      <c r="L87" s="10"/>
      <c r="M87" s="10"/>
      <c r="N87" s="10"/>
      <c r="O87" s="10"/>
      <c r="P87" s="10"/>
      <c r="Q87" s="10"/>
      <c r="R87" s="15">
        <f t="shared" si="4"/>
        <v>5</v>
      </c>
      <c r="S87" s="13">
        <f t="shared" si="5"/>
        <v>1</v>
      </c>
    </row>
    <row r="88" spans="1:19" ht="15">
      <c r="A88" s="8">
        <v>82</v>
      </c>
      <c r="B88" s="9" t="s">
        <v>470</v>
      </c>
      <c r="C88" s="9" t="s">
        <v>471</v>
      </c>
      <c r="D88" s="9" t="s">
        <v>472</v>
      </c>
      <c r="E88" s="10">
        <v>5</v>
      </c>
      <c r="F88" s="10"/>
      <c r="G88" s="10"/>
      <c r="H88" s="10"/>
      <c r="I88" s="10"/>
      <c r="J88" s="10"/>
      <c r="K88" s="11"/>
      <c r="L88" s="10"/>
      <c r="M88" s="10"/>
      <c r="N88" s="10"/>
      <c r="O88" s="10"/>
      <c r="P88" s="10"/>
      <c r="Q88" s="10"/>
      <c r="R88" s="15">
        <f t="shared" si="4"/>
        <v>5</v>
      </c>
      <c r="S88" s="13">
        <f t="shared" si="5"/>
        <v>1</v>
      </c>
    </row>
    <row r="89" spans="1:19" ht="15">
      <c r="A89" s="8">
        <v>82</v>
      </c>
      <c r="B89" s="9" t="s">
        <v>619</v>
      </c>
      <c r="C89" s="9" t="s">
        <v>131</v>
      </c>
      <c r="D89" s="9" t="s">
        <v>620</v>
      </c>
      <c r="E89" s="10"/>
      <c r="F89" s="10"/>
      <c r="G89" s="10"/>
      <c r="H89" s="10"/>
      <c r="I89" s="10"/>
      <c r="J89" s="10"/>
      <c r="K89" s="11"/>
      <c r="L89" s="10">
        <v>5</v>
      </c>
      <c r="M89" s="10"/>
      <c r="N89" s="10"/>
      <c r="O89" s="10"/>
      <c r="P89" s="10"/>
      <c r="Q89" s="10"/>
      <c r="R89" s="15">
        <f t="shared" si="4"/>
        <v>5</v>
      </c>
      <c r="S89" s="13">
        <f t="shared" si="5"/>
        <v>1</v>
      </c>
    </row>
  </sheetData>
  <sortState xmlns:xlrd2="http://schemas.microsoft.com/office/spreadsheetml/2017/richdata2" ref="A2:S89">
    <sortCondition descending="1" ref="R2:R89"/>
  </sortState>
  <conditionalFormatting sqref="S1">
    <cfRule type="cellIs" dxfId="38" priority="3" stopIfTrue="1" operator="greaterThan">
      <formula>10</formula>
    </cfRule>
  </conditionalFormatting>
  <conditionalFormatting sqref="E2:J17 L2:Q17 E19:J29 L19:Q29">
    <cfRule type="expression" dxfId="37" priority="38" stopIfTrue="1">
      <formula>NOT(ISERROR(SEARCH("s",E2)))</formula>
    </cfRule>
  </conditionalFormatting>
  <conditionalFormatting sqref="K2:K17 E18:Q18 K19:K29">
    <cfRule type="expression" dxfId="36" priority="39" stopIfTrue="1">
      <formula>NOT(ISERROR(SEARCH("s",E2)))</formula>
    </cfRule>
  </conditionalFormatting>
  <conditionalFormatting sqref="E30:Q31">
    <cfRule type="expression" dxfId="35" priority="36" stopIfTrue="1">
      <formula>NOT(ISERROR(SEARCH("s",E30)))</formula>
    </cfRule>
  </conditionalFormatting>
  <conditionalFormatting sqref="E2:Q29">
    <cfRule type="expression" dxfId="34" priority="37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F8EB-0A50-406B-A90C-85BD79C3A97C}">
  <dimension ref="A1:ALY53"/>
  <sheetViews>
    <sheetView workbookViewId="0"/>
  </sheetViews>
  <sheetFormatPr baseColWidth="10" defaultColWidth="11.25" defaultRowHeight="14.45"/>
  <cols>
    <col min="1" max="1" width="4.125" style="14" customWidth="1"/>
    <col min="2" max="2" width="15" style="14" customWidth="1"/>
    <col min="3" max="3" width="12" style="14" customWidth="1"/>
    <col min="4" max="8" width="4.875" style="14" customWidth="1"/>
    <col min="9" max="9" width="5.875" style="14" customWidth="1"/>
    <col min="10" max="10" width="5" style="14" customWidth="1"/>
    <col min="11" max="1011" width="10.625" style="14" customWidth="1"/>
    <col min="1012" max="1014" width="10.625" customWidth="1"/>
    <col min="1015" max="1015" width="11.25" customWidth="1"/>
  </cols>
  <sheetData>
    <row r="1" spans="1:1013" ht="123">
      <c r="A1" s="19" t="s">
        <v>0</v>
      </c>
      <c r="B1" s="20" t="s">
        <v>1</v>
      </c>
      <c r="C1" s="21" t="s">
        <v>2</v>
      </c>
      <c r="D1" s="22" t="s">
        <v>7</v>
      </c>
      <c r="E1" s="22" t="s">
        <v>8</v>
      </c>
      <c r="F1" s="23" t="s">
        <v>14</v>
      </c>
      <c r="G1" s="23" t="s">
        <v>15</v>
      </c>
      <c r="H1" s="23" t="s">
        <v>16</v>
      </c>
      <c r="I1" s="24" t="s">
        <v>17</v>
      </c>
      <c r="J1" s="25" t="s">
        <v>229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</row>
    <row r="2" spans="1:1013" ht="15">
      <c r="A2" s="8">
        <v>1</v>
      </c>
      <c r="B2" s="9" t="s">
        <v>545</v>
      </c>
      <c r="C2" s="9" t="s">
        <v>546</v>
      </c>
      <c r="D2" s="10">
        <v>31</v>
      </c>
      <c r="E2" s="10"/>
      <c r="F2" s="10">
        <v>42</v>
      </c>
      <c r="G2" s="10">
        <v>31</v>
      </c>
      <c r="H2" s="10">
        <v>42</v>
      </c>
      <c r="I2" s="15">
        <f t="shared" ref="I2:I33" si="0">SUM(D2:H2)</f>
        <v>146</v>
      </c>
      <c r="J2" s="13">
        <f t="shared" ref="J2:J33" si="1">COUNT(D2:H2)</f>
        <v>4</v>
      </c>
    </row>
    <row r="3" spans="1:1013" ht="15">
      <c r="A3" s="8">
        <v>2</v>
      </c>
      <c r="B3" s="9" t="s">
        <v>549</v>
      </c>
      <c r="C3" s="9" t="s">
        <v>466</v>
      </c>
      <c r="D3" s="10">
        <v>29</v>
      </c>
      <c r="E3" s="10">
        <v>35</v>
      </c>
      <c r="F3" s="10">
        <v>35</v>
      </c>
      <c r="G3" s="10">
        <v>33</v>
      </c>
      <c r="H3" s="10" t="s">
        <v>621</v>
      </c>
      <c r="I3" s="15">
        <f t="shared" si="0"/>
        <v>132</v>
      </c>
      <c r="J3" s="13">
        <f t="shared" si="1"/>
        <v>4</v>
      </c>
    </row>
    <row r="4" spans="1:1013" ht="15">
      <c r="A4" s="8">
        <v>3</v>
      </c>
      <c r="B4" s="9" t="s">
        <v>313</v>
      </c>
      <c r="C4" s="9" t="s">
        <v>221</v>
      </c>
      <c r="D4" s="10">
        <v>19</v>
      </c>
      <c r="E4" s="10">
        <v>17</v>
      </c>
      <c r="F4" s="10" t="s">
        <v>622</v>
      </c>
      <c r="G4" s="10">
        <v>37</v>
      </c>
      <c r="H4" s="10">
        <v>37</v>
      </c>
      <c r="I4" s="15">
        <f t="shared" si="0"/>
        <v>110</v>
      </c>
      <c r="J4" s="13">
        <f t="shared" si="1"/>
        <v>4</v>
      </c>
    </row>
    <row r="5" spans="1:1013" ht="15">
      <c r="A5" s="8">
        <v>4</v>
      </c>
      <c r="B5" s="9" t="s">
        <v>294</v>
      </c>
      <c r="C5" s="9" t="s">
        <v>295</v>
      </c>
      <c r="D5" s="10" t="s">
        <v>235</v>
      </c>
      <c r="E5" s="30">
        <v>37</v>
      </c>
      <c r="F5" s="10">
        <v>25</v>
      </c>
      <c r="G5" s="10">
        <v>29</v>
      </c>
      <c r="H5" s="10">
        <v>15</v>
      </c>
      <c r="I5" s="15">
        <f t="shared" si="0"/>
        <v>106</v>
      </c>
      <c r="J5" s="13">
        <f t="shared" si="1"/>
        <v>4</v>
      </c>
    </row>
    <row r="6" spans="1:1013" ht="15">
      <c r="A6" s="8">
        <v>5</v>
      </c>
      <c r="B6" s="9" t="s">
        <v>273</v>
      </c>
      <c r="C6" s="9" t="s">
        <v>274</v>
      </c>
      <c r="D6" s="30">
        <v>35</v>
      </c>
      <c r="E6" s="10" t="s">
        <v>230</v>
      </c>
      <c r="F6" s="10">
        <v>33</v>
      </c>
      <c r="G6" s="10">
        <v>13</v>
      </c>
      <c r="H6" s="10">
        <v>25</v>
      </c>
      <c r="I6" s="15">
        <f t="shared" si="0"/>
        <v>106</v>
      </c>
      <c r="J6" s="13">
        <f t="shared" si="1"/>
        <v>4</v>
      </c>
    </row>
    <row r="7" spans="1:1013" ht="15">
      <c r="A7" s="8">
        <v>6</v>
      </c>
      <c r="B7" s="9" t="s">
        <v>288</v>
      </c>
      <c r="C7" s="9" t="s">
        <v>289</v>
      </c>
      <c r="D7" s="10" t="s">
        <v>235</v>
      </c>
      <c r="E7" s="10">
        <v>29</v>
      </c>
      <c r="F7" s="30">
        <v>31</v>
      </c>
      <c r="G7" s="10">
        <v>19</v>
      </c>
      <c r="H7" s="10">
        <v>27</v>
      </c>
      <c r="I7" s="15">
        <f t="shared" si="0"/>
        <v>106</v>
      </c>
      <c r="J7" s="13">
        <f t="shared" si="1"/>
        <v>4</v>
      </c>
    </row>
    <row r="8" spans="1:1013" ht="15">
      <c r="A8" s="8">
        <v>7</v>
      </c>
      <c r="B8" s="9" t="s">
        <v>284</v>
      </c>
      <c r="C8" s="9" t="s">
        <v>285</v>
      </c>
      <c r="D8" s="10">
        <v>37</v>
      </c>
      <c r="E8" s="10">
        <v>42</v>
      </c>
      <c r="F8" s="10">
        <v>1</v>
      </c>
      <c r="G8" s="10"/>
      <c r="H8" s="10">
        <v>19</v>
      </c>
      <c r="I8" s="15">
        <f t="shared" si="0"/>
        <v>99</v>
      </c>
      <c r="J8" s="13">
        <f t="shared" si="1"/>
        <v>4</v>
      </c>
    </row>
    <row r="9" spans="1:1013" ht="15">
      <c r="A9" s="8">
        <v>8</v>
      </c>
      <c r="B9" s="9" t="s">
        <v>560</v>
      </c>
      <c r="C9" s="9" t="s">
        <v>561</v>
      </c>
      <c r="D9" s="10">
        <v>27</v>
      </c>
      <c r="E9" s="10">
        <v>33</v>
      </c>
      <c r="F9" s="10">
        <v>21</v>
      </c>
      <c r="G9" s="10">
        <v>17</v>
      </c>
      <c r="H9" s="10"/>
      <c r="I9" s="15">
        <f t="shared" si="0"/>
        <v>98</v>
      </c>
      <c r="J9" s="13">
        <f t="shared" si="1"/>
        <v>4</v>
      </c>
    </row>
    <row r="10" spans="1:1013" ht="15">
      <c r="A10" s="8">
        <v>9</v>
      </c>
      <c r="B10" s="9" t="s">
        <v>557</v>
      </c>
      <c r="C10" s="9" t="s">
        <v>558</v>
      </c>
      <c r="D10" s="10">
        <v>21</v>
      </c>
      <c r="E10" s="10">
        <v>27</v>
      </c>
      <c r="F10" s="10">
        <v>29</v>
      </c>
      <c r="G10" s="10"/>
      <c r="H10" s="10"/>
      <c r="I10" s="15">
        <f t="shared" si="0"/>
        <v>77</v>
      </c>
      <c r="J10" s="13">
        <f t="shared" si="1"/>
        <v>3</v>
      </c>
    </row>
    <row r="11" spans="1:1013" ht="15">
      <c r="A11" s="8">
        <v>10</v>
      </c>
      <c r="B11" s="9" t="s">
        <v>331</v>
      </c>
      <c r="C11" s="9" t="s">
        <v>332</v>
      </c>
      <c r="D11" s="10">
        <v>3</v>
      </c>
      <c r="E11" s="10">
        <v>31</v>
      </c>
      <c r="F11" s="10">
        <v>11</v>
      </c>
      <c r="G11" s="10"/>
      <c r="H11" s="10">
        <v>29</v>
      </c>
      <c r="I11" s="15">
        <f t="shared" si="0"/>
        <v>74</v>
      </c>
      <c r="J11" s="13">
        <f t="shared" si="1"/>
        <v>4</v>
      </c>
    </row>
    <row r="12" spans="1:1013" ht="15">
      <c r="A12" s="8">
        <v>11</v>
      </c>
      <c r="B12" s="9" t="s">
        <v>336</v>
      </c>
      <c r="C12" s="9" t="s">
        <v>337</v>
      </c>
      <c r="D12" s="10">
        <v>1</v>
      </c>
      <c r="E12" s="10">
        <v>21</v>
      </c>
      <c r="F12" s="10">
        <v>1</v>
      </c>
      <c r="G12" s="10"/>
      <c r="H12" s="10">
        <v>31</v>
      </c>
      <c r="I12" s="15">
        <f t="shared" si="0"/>
        <v>54</v>
      </c>
      <c r="J12" s="13">
        <f t="shared" si="1"/>
        <v>4</v>
      </c>
    </row>
    <row r="13" spans="1:1013" ht="15">
      <c r="A13" s="8">
        <v>12</v>
      </c>
      <c r="B13" s="9" t="s">
        <v>373</v>
      </c>
      <c r="C13" s="9" t="s">
        <v>64</v>
      </c>
      <c r="D13" s="10">
        <v>3</v>
      </c>
      <c r="E13" s="10">
        <v>19</v>
      </c>
      <c r="F13" s="10">
        <v>27</v>
      </c>
      <c r="G13" s="10" t="s">
        <v>237</v>
      </c>
      <c r="H13" s="10">
        <v>3</v>
      </c>
      <c r="I13" s="15">
        <f t="shared" si="0"/>
        <v>52</v>
      </c>
      <c r="J13" s="13">
        <f t="shared" si="1"/>
        <v>4</v>
      </c>
    </row>
    <row r="14" spans="1:1013" ht="15">
      <c r="A14" s="8">
        <v>13</v>
      </c>
      <c r="B14" s="9" t="s">
        <v>345</v>
      </c>
      <c r="C14" s="9" t="s">
        <v>100</v>
      </c>
      <c r="D14" s="10">
        <v>7</v>
      </c>
      <c r="E14" s="10"/>
      <c r="F14" s="10"/>
      <c r="G14" s="10">
        <v>23</v>
      </c>
      <c r="H14" s="10">
        <v>17</v>
      </c>
      <c r="I14" s="15">
        <f t="shared" si="0"/>
        <v>47</v>
      </c>
      <c r="J14" s="13">
        <f t="shared" si="1"/>
        <v>3</v>
      </c>
    </row>
    <row r="15" spans="1:1013" ht="15">
      <c r="A15" s="8">
        <v>14</v>
      </c>
      <c r="B15" s="9" t="s">
        <v>425</v>
      </c>
      <c r="C15" s="9" t="s">
        <v>426</v>
      </c>
      <c r="D15" s="10">
        <v>42</v>
      </c>
      <c r="E15" s="10"/>
      <c r="F15" s="10"/>
      <c r="G15" s="10"/>
      <c r="H15" s="10"/>
      <c r="I15" s="15">
        <f t="shared" si="0"/>
        <v>42</v>
      </c>
      <c r="J15" s="13">
        <f t="shared" si="1"/>
        <v>1</v>
      </c>
    </row>
    <row r="16" spans="1:1013" ht="15">
      <c r="A16" s="8">
        <v>14</v>
      </c>
      <c r="B16" s="9" t="s">
        <v>354</v>
      </c>
      <c r="C16" s="9" t="s">
        <v>355</v>
      </c>
      <c r="D16" s="31"/>
      <c r="E16" s="31"/>
      <c r="F16" s="31"/>
      <c r="G16" s="10">
        <v>42</v>
      </c>
      <c r="H16" s="31"/>
      <c r="I16" s="15">
        <f t="shared" si="0"/>
        <v>42</v>
      </c>
      <c r="J16" s="13">
        <f t="shared" si="1"/>
        <v>1</v>
      </c>
    </row>
    <row r="17" spans="1:10" ht="15">
      <c r="A17" s="8">
        <v>16</v>
      </c>
      <c r="B17" s="9" t="s">
        <v>319</v>
      </c>
      <c r="C17" s="9" t="s">
        <v>623</v>
      </c>
      <c r="D17" s="10"/>
      <c r="E17" s="10"/>
      <c r="F17" s="10">
        <v>37</v>
      </c>
      <c r="G17" s="10"/>
      <c r="H17" s="10">
        <v>3</v>
      </c>
      <c r="I17" s="15">
        <f t="shared" si="0"/>
        <v>40</v>
      </c>
      <c r="J17" s="13">
        <f t="shared" si="1"/>
        <v>2</v>
      </c>
    </row>
    <row r="18" spans="1:10" ht="15">
      <c r="A18" s="8">
        <v>17</v>
      </c>
      <c r="B18" s="9" t="s">
        <v>387</v>
      </c>
      <c r="C18" s="9" t="s">
        <v>388</v>
      </c>
      <c r="D18" s="10"/>
      <c r="E18" s="10"/>
      <c r="F18" s="10"/>
      <c r="G18" s="10"/>
      <c r="H18" s="10">
        <v>35</v>
      </c>
      <c r="I18" s="15">
        <f t="shared" si="0"/>
        <v>35</v>
      </c>
      <c r="J18" s="13">
        <f t="shared" si="1"/>
        <v>1</v>
      </c>
    </row>
    <row r="19" spans="1:10" ht="15">
      <c r="A19" s="8">
        <v>18</v>
      </c>
      <c r="B19" s="9" t="s">
        <v>536</v>
      </c>
      <c r="C19" s="9" t="s">
        <v>537</v>
      </c>
      <c r="D19" s="17">
        <v>33</v>
      </c>
      <c r="E19" s="17"/>
      <c r="F19" s="17">
        <v>1</v>
      </c>
      <c r="G19" s="17"/>
      <c r="H19" s="17"/>
      <c r="I19" s="15">
        <f t="shared" si="0"/>
        <v>34</v>
      </c>
      <c r="J19" s="13">
        <f t="shared" si="1"/>
        <v>2</v>
      </c>
    </row>
    <row r="20" spans="1:10" ht="15">
      <c r="A20" s="8">
        <v>19</v>
      </c>
      <c r="B20" s="9" t="s">
        <v>392</v>
      </c>
      <c r="C20" s="9" t="s">
        <v>393</v>
      </c>
      <c r="D20" s="10"/>
      <c r="E20" s="10"/>
      <c r="F20" s="10"/>
      <c r="G20" s="10"/>
      <c r="H20" s="10">
        <v>33</v>
      </c>
      <c r="I20" s="15">
        <f t="shared" si="0"/>
        <v>33</v>
      </c>
      <c r="J20" s="13">
        <f t="shared" si="1"/>
        <v>1</v>
      </c>
    </row>
    <row r="21" spans="1:10" ht="15">
      <c r="A21" s="8">
        <v>20</v>
      </c>
      <c r="B21" s="9" t="s">
        <v>366</v>
      </c>
      <c r="C21" s="9" t="s">
        <v>367</v>
      </c>
      <c r="D21" s="10">
        <v>25</v>
      </c>
      <c r="E21" s="10">
        <v>1</v>
      </c>
      <c r="F21" s="10"/>
      <c r="G21" s="10"/>
      <c r="H21" s="10">
        <v>1</v>
      </c>
      <c r="I21" s="15">
        <f t="shared" si="0"/>
        <v>27</v>
      </c>
      <c r="J21" s="13">
        <f t="shared" si="1"/>
        <v>3</v>
      </c>
    </row>
    <row r="22" spans="1:10" ht="15">
      <c r="A22" s="8">
        <v>21</v>
      </c>
      <c r="B22" s="9" t="s">
        <v>268</v>
      </c>
      <c r="C22" s="9" t="s">
        <v>269</v>
      </c>
      <c r="D22" s="10"/>
      <c r="E22" s="10"/>
      <c r="F22" s="10"/>
      <c r="G22" s="10">
        <v>15</v>
      </c>
      <c r="H22" s="10">
        <v>11</v>
      </c>
      <c r="I22" s="15">
        <f t="shared" si="0"/>
        <v>26</v>
      </c>
      <c r="J22" s="13">
        <f t="shared" si="1"/>
        <v>2</v>
      </c>
    </row>
    <row r="23" spans="1:10" ht="15">
      <c r="A23" s="8">
        <v>21</v>
      </c>
      <c r="B23" s="9" t="s">
        <v>569</v>
      </c>
      <c r="C23" s="9" t="s">
        <v>570</v>
      </c>
      <c r="D23" s="10">
        <v>3</v>
      </c>
      <c r="E23" s="10">
        <v>23</v>
      </c>
      <c r="F23" s="10"/>
      <c r="G23" s="10"/>
      <c r="H23" s="10"/>
      <c r="I23" s="15">
        <f t="shared" si="0"/>
        <v>26</v>
      </c>
      <c r="J23" s="13">
        <f t="shared" si="1"/>
        <v>2</v>
      </c>
    </row>
    <row r="24" spans="1:10" ht="15">
      <c r="A24" s="8">
        <v>23</v>
      </c>
      <c r="B24" s="16" t="s">
        <v>532</v>
      </c>
      <c r="C24" s="16" t="s">
        <v>533</v>
      </c>
      <c r="D24" s="17"/>
      <c r="E24" s="17"/>
      <c r="F24" s="17"/>
      <c r="G24" s="17">
        <v>25</v>
      </c>
      <c r="H24" s="17"/>
      <c r="I24" s="15">
        <f t="shared" si="0"/>
        <v>25</v>
      </c>
      <c r="J24" s="13">
        <f t="shared" si="1"/>
        <v>1</v>
      </c>
    </row>
    <row r="25" spans="1:10" ht="15">
      <c r="A25" s="8">
        <v>24</v>
      </c>
      <c r="B25" s="9" t="s">
        <v>575</v>
      </c>
      <c r="C25" s="9" t="s">
        <v>576</v>
      </c>
      <c r="D25" s="10">
        <v>23</v>
      </c>
      <c r="E25" s="10"/>
      <c r="F25" s="10"/>
      <c r="G25" s="10"/>
      <c r="H25" s="10"/>
      <c r="I25" s="15">
        <f t="shared" si="0"/>
        <v>23</v>
      </c>
      <c r="J25" s="13">
        <f t="shared" si="1"/>
        <v>1</v>
      </c>
    </row>
    <row r="26" spans="1:10" ht="15">
      <c r="A26" s="8">
        <v>25</v>
      </c>
      <c r="B26" s="9" t="s">
        <v>325</v>
      </c>
      <c r="C26" s="9" t="s">
        <v>326</v>
      </c>
      <c r="D26" s="10">
        <v>3</v>
      </c>
      <c r="E26" s="10">
        <v>5</v>
      </c>
      <c r="F26" s="10">
        <v>9</v>
      </c>
      <c r="G26" s="10"/>
      <c r="H26" s="10">
        <v>3</v>
      </c>
      <c r="I26" s="15">
        <f t="shared" si="0"/>
        <v>20</v>
      </c>
      <c r="J26" s="13">
        <f t="shared" si="1"/>
        <v>4</v>
      </c>
    </row>
    <row r="27" spans="1:10" ht="15">
      <c r="A27" s="8">
        <v>25</v>
      </c>
      <c r="B27" s="9" t="s">
        <v>553</v>
      </c>
      <c r="C27" s="9" t="s">
        <v>20</v>
      </c>
      <c r="D27" s="10">
        <v>3</v>
      </c>
      <c r="E27" s="10"/>
      <c r="F27" s="10">
        <v>17</v>
      </c>
      <c r="G27" s="10"/>
      <c r="H27" s="10"/>
      <c r="I27" s="15">
        <f t="shared" si="0"/>
        <v>20</v>
      </c>
      <c r="J27" s="13">
        <f t="shared" si="1"/>
        <v>2</v>
      </c>
    </row>
    <row r="28" spans="1:10" ht="15">
      <c r="A28" s="8">
        <v>27</v>
      </c>
      <c r="B28" s="9" t="s">
        <v>484</v>
      </c>
      <c r="C28" s="9" t="s">
        <v>485</v>
      </c>
      <c r="D28" s="10"/>
      <c r="E28" s="10"/>
      <c r="F28" s="10">
        <v>19</v>
      </c>
      <c r="G28" s="10"/>
      <c r="H28" s="10"/>
      <c r="I28" s="15">
        <f t="shared" si="0"/>
        <v>19</v>
      </c>
      <c r="J28" s="13">
        <f t="shared" si="1"/>
        <v>1</v>
      </c>
    </row>
    <row r="29" spans="1:10" ht="15">
      <c r="A29" s="8">
        <v>28</v>
      </c>
      <c r="B29" s="9" t="s">
        <v>322</v>
      </c>
      <c r="C29" s="9" t="s">
        <v>323</v>
      </c>
      <c r="D29" s="10">
        <v>3</v>
      </c>
      <c r="E29" s="10">
        <v>1</v>
      </c>
      <c r="F29" s="10">
        <v>1</v>
      </c>
      <c r="G29" s="10"/>
      <c r="H29" s="10">
        <v>13</v>
      </c>
      <c r="I29" s="15">
        <f t="shared" si="0"/>
        <v>18</v>
      </c>
      <c r="J29" s="13">
        <f t="shared" si="1"/>
        <v>4</v>
      </c>
    </row>
    <row r="30" spans="1:10" ht="15">
      <c r="A30" s="8">
        <v>29</v>
      </c>
      <c r="B30" s="9" t="s">
        <v>429</v>
      </c>
      <c r="C30" s="9" t="s">
        <v>44</v>
      </c>
      <c r="D30" s="10">
        <v>17</v>
      </c>
      <c r="E30" s="10"/>
      <c r="F30" s="10"/>
      <c r="G30" s="10"/>
      <c r="H30" s="10"/>
      <c r="I30" s="15">
        <f t="shared" si="0"/>
        <v>17</v>
      </c>
      <c r="J30" s="13">
        <f t="shared" si="1"/>
        <v>1</v>
      </c>
    </row>
    <row r="31" spans="1:10" ht="15">
      <c r="A31" s="8">
        <v>30</v>
      </c>
      <c r="B31" s="9" t="s">
        <v>411</v>
      </c>
      <c r="C31" s="9" t="s">
        <v>412</v>
      </c>
      <c r="D31" s="10">
        <v>15</v>
      </c>
      <c r="E31" s="10"/>
      <c r="F31" s="10"/>
      <c r="G31" s="10"/>
      <c r="H31" s="10"/>
      <c r="I31" s="15">
        <f t="shared" si="0"/>
        <v>15</v>
      </c>
      <c r="J31" s="13">
        <f t="shared" si="1"/>
        <v>1</v>
      </c>
    </row>
    <row r="32" spans="1:10" ht="15">
      <c r="A32" s="8">
        <v>31</v>
      </c>
      <c r="B32" s="9" t="s">
        <v>334</v>
      </c>
      <c r="C32" s="9" t="s">
        <v>110</v>
      </c>
      <c r="D32" s="10">
        <v>3</v>
      </c>
      <c r="E32" s="10">
        <v>11</v>
      </c>
      <c r="F32" s="10"/>
      <c r="G32" s="10"/>
      <c r="H32" s="10"/>
      <c r="I32" s="15">
        <f t="shared" si="0"/>
        <v>14</v>
      </c>
      <c r="J32" s="13">
        <f t="shared" si="1"/>
        <v>2</v>
      </c>
    </row>
    <row r="33" spans="1:10" ht="15">
      <c r="A33" s="8">
        <v>32</v>
      </c>
      <c r="B33" s="9" t="s">
        <v>357</v>
      </c>
      <c r="C33" s="9" t="s">
        <v>35</v>
      </c>
      <c r="D33" s="10">
        <v>13</v>
      </c>
      <c r="E33" s="10"/>
      <c r="F33" s="10"/>
      <c r="G33" s="10"/>
      <c r="H33" s="10"/>
      <c r="I33" s="15">
        <f t="shared" si="0"/>
        <v>13</v>
      </c>
      <c r="J33" s="13">
        <f t="shared" si="1"/>
        <v>1</v>
      </c>
    </row>
    <row r="34" spans="1:10" ht="15">
      <c r="A34" s="8">
        <v>33</v>
      </c>
      <c r="B34" s="9" t="s">
        <v>555</v>
      </c>
      <c r="C34" s="9" t="s">
        <v>131</v>
      </c>
      <c r="D34" s="10">
        <v>3</v>
      </c>
      <c r="E34" s="10">
        <v>7</v>
      </c>
      <c r="F34" s="10">
        <v>1</v>
      </c>
      <c r="G34" s="10"/>
      <c r="H34" s="10"/>
      <c r="I34" s="15">
        <f t="shared" ref="I34:I65" si="2">SUM(D34:H34)</f>
        <v>11</v>
      </c>
      <c r="J34" s="13">
        <f t="shared" ref="J34:J53" si="3">COUNT(D34:H34)</f>
        <v>3</v>
      </c>
    </row>
    <row r="35" spans="1:10" ht="15">
      <c r="A35" s="8">
        <v>33</v>
      </c>
      <c r="B35" s="9" t="s">
        <v>567</v>
      </c>
      <c r="C35" s="9" t="s">
        <v>242</v>
      </c>
      <c r="D35" s="10">
        <v>11</v>
      </c>
      <c r="E35" s="10"/>
      <c r="F35" s="10"/>
      <c r="G35" s="10"/>
      <c r="H35" s="10"/>
      <c r="I35" s="15">
        <f t="shared" si="2"/>
        <v>11</v>
      </c>
      <c r="J35" s="13">
        <f t="shared" si="3"/>
        <v>1</v>
      </c>
    </row>
    <row r="36" spans="1:10" ht="15">
      <c r="A36" s="8">
        <v>35</v>
      </c>
      <c r="B36" s="9" t="s">
        <v>299</v>
      </c>
      <c r="C36" s="9" t="s">
        <v>504</v>
      </c>
      <c r="D36" s="10">
        <v>3</v>
      </c>
      <c r="E36" s="10"/>
      <c r="F36" s="10"/>
      <c r="G36" s="10"/>
      <c r="H36" s="10">
        <v>7</v>
      </c>
      <c r="I36" s="15">
        <f t="shared" si="2"/>
        <v>10</v>
      </c>
      <c r="J36" s="13">
        <f t="shared" si="3"/>
        <v>2</v>
      </c>
    </row>
    <row r="37" spans="1:10" ht="15">
      <c r="A37" s="8">
        <v>36</v>
      </c>
      <c r="B37" s="9" t="s">
        <v>624</v>
      </c>
      <c r="C37" s="9" t="s">
        <v>85</v>
      </c>
      <c r="D37" s="10"/>
      <c r="E37" s="10"/>
      <c r="F37" s="10"/>
      <c r="G37" s="10"/>
      <c r="H37" s="10">
        <v>9</v>
      </c>
      <c r="I37" s="15">
        <f t="shared" si="2"/>
        <v>9</v>
      </c>
      <c r="J37" s="13">
        <f t="shared" si="3"/>
        <v>1</v>
      </c>
    </row>
    <row r="38" spans="1:10" ht="15">
      <c r="A38" s="8">
        <v>37</v>
      </c>
      <c r="B38" s="9" t="s">
        <v>572</v>
      </c>
      <c r="C38" s="9" t="s">
        <v>573</v>
      </c>
      <c r="D38" s="10">
        <v>5</v>
      </c>
      <c r="E38" s="10"/>
      <c r="F38" s="10"/>
      <c r="G38" s="10"/>
      <c r="H38" s="10"/>
      <c r="I38" s="15">
        <f t="shared" si="2"/>
        <v>5</v>
      </c>
      <c r="J38" s="13">
        <f t="shared" si="3"/>
        <v>1</v>
      </c>
    </row>
    <row r="39" spans="1:10" ht="15">
      <c r="A39" s="8">
        <v>38</v>
      </c>
      <c r="B39" s="9" t="s">
        <v>225</v>
      </c>
      <c r="C39" s="9" t="s">
        <v>168</v>
      </c>
      <c r="D39" s="10">
        <v>1</v>
      </c>
      <c r="E39" s="10"/>
      <c r="F39" s="10"/>
      <c r="G39" s="10"/>
      <c r="H39" s="10">
        <v>3</v>
      </c>
      <c r="I39" s="15">
        <f t="shared" si="2"/>
        <v>4</v>
      </c>
      <c r="J39" s="13">
        <f t="shared" si="3"/>
        <v>2</v>
      </c>
    </row>
    <row r="40" spans="1:10" ht="15">
      <c r="A40" s="8">
        <v>38</v>
      </c>
      <c r="B40" s="9" t="s">
        <v>416</v>
      </c>
      <c r="C40" s="9" t="s">
        <v>417</v>
      </c>
      <c r="D40" s="10"/>
      <c r="E40" s="10"/>
      <c r="F40" s="10"/>
      <c r="G40" s="10">
        <v>1</v>
      </c>
      <c r="H40" s="10">
        <v>3</v>
      </c>
      <c r="I40" s="15">
        <f t="shared" si="2"/>
        <v>4</v>
      </c>
      <c r="J40" s="13">
        <f t="shared" si="3"/>
        <v>2</v>
      </c>
    </row>
    <row r="41" spans="1:10" ht="15">
      <c r="A41" s="8">
        <v>38</v>
      </c>
      <c r="B41" s="9" t="s">
        <v>564</v>
      </c>
      <c r="C41" s="9" t="s">
        <v>565</v>
      </c>
      <c r="D41" s="10">
        <v>3</v>
      </c>
      <c r="E41" s="10">
        <v>1</v>
      </c>
      <c r="F41" s="10"/>
      <c r="G41" s="10"/>
      <c r="H41" s="10"/>
      <c r="I41" s="15">
        <f t="shared" si="2"/>
        <v>4</v>
      </c>
      <c r="J41" s="13">
        <f t="shared" si="3"/>
        <v>2</v>
      </c>
    </row>
    <row r="42" spans="1:10" ht="15">
      <c r="A42" s="8">
        <v>41</v>
      </c>
      <c r="B42" s="9" t="s">
        <v>611</v>
      </c>
      <c r="C42" s="9" t="s">
        <v>612</v>
      </c>
      <c r="D42" s="10">
        <v>3</v>
      </c>
      <c r="E42" s="10"/>
      <c r="F42" s="10"/>
      <c r="G42" s="10"/>
      <c r="H42" s="10"/>
      <c r="I42" s="15">
        <f t="shared" si="2"/>
        <v>3</v>
      </c>
      <c r="J42" s="13">
        <f t="shared" si="3"/>
        <v>1</v>
      </c>
    </row>
    <row r="43" spans="1:10" ht="15">
      <c r="A43" s="8">
        <v>41</v>
      </c>
      <c r="B43" s="9" t="s">
        <v>280</v>
      </c>
      <c r="C43" s="9" t="s">
        <v>281</v>
      </c>
      <c r="D43" s="10">
        <v>3</v>
      </c>
      <c r="E43" s="10"/>
      <c r="F43" s="10"/>
      <c r="G43" s="10"/>
      <c r="H43" s="10"/>
      <c r="I43" s="15">
        <f t="shared" si="2"/>
        <v>3</v>
      </c>
      <c r="J43" s="13">
        <f t="shared" si="3"/>
        <v>1</v>
      </c>
    </row>
    <row r="44" spans="1:10" ht="15">
      <c r="A44" s="8">
        <v>41</v>
      </c>
      <c r="B44" s="9" t="s">
        <v>347</v>
      </c>
      <c r="C44" s="9" t="s">
        <v>348</v>
      </c>
      <c r="D44" s="10">
        <v>3</v>
      </c>
      <c r="E44" s="10"/>
      <c r="F44" s="10"/>
      <c r="G44" s="10"/>
      <c r="H44" s="10"/>
      <c r="I44" s="15">
        <f t="shared" si="2"/>
        <v>3</v>
      </c>
      <c r="J44" s="13">
        <f t="shared" si="3"/>
        <v>1</v>
      </c>
    </row>
    <row r="45" spans="1:10" ht="15">
      <c r="A45" s="8">
        <v>41</v>
      </c>
      <c r="B45" s="9" t="s">
        <v>399</v>
      </c>
      <c r="C45" s="9" t="s">
        <v>91</v>
      </c>
      <c r="D45" s="10">
        <v>3</v>
      </c>
      <c r="E45" s="10"/>
      <c r="F45" s="10"/>
      <c r="G45" s="10"/>
      <c r="H45" s="10"/>
      <c r="I45" s="15">
        <f t="shared" si="2"/>
        <v>3</v>
      </c>
      <c r="J45" s="13">
        <f t="shared" si="3"/>
        <v>1</v>
      </c>
    </row>
    <row r="46" spans="1:10" ht="15">
      <c r="A46" s="8">
        <v>41</v>
      </c>
      <c r="B46" s="26" t="s">
        <v>350</v>
      </c>
      <c r="C46" s="26" t="s">
        <v>44</v>
      </c>
      <c r="D46" s="10">
        <v>3</v>
      </c>
      <c r="E46" s="10"/>
      <c r="F46" s="10"/>
      <c r="G46" s="10"/>
      <c r="H46" s="10"/>
      <c r="I46" s="15">
        <f t="shared" si="2"/>
        <v>3</v>
      </c>
      <c r="J46" s="13">
        <f t="shared" si="3"/>
        <v>1</v>
      </c>
    </row>
    <row r="47" spans="1:10" ht="15">
      <c r="A47" s="8">
        <v>41</v>
      </c>
      <c r="B47" s="9" t="s">
        <v>473</v>
      </c>
      <c r="C47" s="9" t="s">
        <v>474</v>
      </c>
      <c r="D47" s="10">
        <v>3</v>
      </c>
      <c r="E47" s="10"/>
      <c r="F47" s="10"/>
      <c r="G47" s="10"/>
      <c r="H47" s="10"/>
      <c r="I47" s="15">
        <f t="shared" si="2"/>
        <v>3</v>
      </c>
      <c r="J47" s="13">
        <f t="shared" si="3"/>
        <v>1</v>
      </c>
    </row>
    <row r="48" spans="1:10" ht="15">
      <c r="A48" s="8">
        <v>41</v>
      </c>
      <c r="B48" s="9" t="s">
        <v>239</v>
      </c>
      <c r="C48" s="9" t="s">
        <v>240</v>
      </c>
      <c r="D48" s="10">
        <v>3</v>
      </c>
      <c r="E48" s="10"/>
      <c r="F48" s="10"/>
      <c r="G48" s="10"/>
      <c r="H48" s="10"/>
      <c r="I48" s="15">
        <f t="shared" si="2"/>
        <v>3</v>
      </c>
      <c r="J48" s="13">
        <f t="shared" si="3"/>
        <v>1</v>
      </c>
    </row>
    <row r="49" spans="1:10" ht="15">
      <c r="A49" s="8">
        <v>48</v>
      </c>
      <c r="B49" s="9" t="s">
        <v>461</v>
      </c>
      <c r="C49" s="9" t="s">
        <v>462</v>
      </c>
      <c r="D49" s="10">
        <v>1</v>
      </c>
      <c r="E49" s="10"/>
      <c r="F49" s="10"/>
      <c r="G49" s="10"/>
      <c r="H49" s="10"/>
      <c r="I49" s="15">
        <f t="shared" si="2"/>
        <v>1</v>
      </c>
      <c r="J49" s="13">
        <f t="shared" si="3"/>
        <v>1</v>
      </c>
    </row>
    <row r="50" spans="1:10" ht="15">
      <c r="A50" s="8">
        <v>48</v>
      </c>
      <c r="B50" s="9" t="s">
        <v>359</v>
      </c>
      <c r="C50" s="9" t="s">
        <v>360</v>
      </c>
      <c r="D50" s="10"/>
      <c r="E50" s="10"/>
      <c r="F50" s="10"/>
      <c r="G50" s="10">
        <v>1</v>
      </c>
      <c r="H50" s="10"/>
      <c r="I50" s="15">
        <f t="shared" si="2"/>
        <v>1</v>
      </c>
      <c r="J50" s="13">
        <f t="shared" si="3"/>
        <v>1</v>
      </c>
    </row>
    <row r="51" spans="1:10" ht="15">
      <c r="A51" s="8">
        <v>48</v>
      </c>
      <c r="B51" s="9" t="s">
        <v>579</v>
      </c>
      <c r="C51" s="9" t="s">
        <v>580</v>
      </c>
      <c r="D51" s="10"/>
      <c r="E51" s="10"/>
      <c r="F51" s="10"/>
      <c r="G51" s="10">
        <v>1</v>
      </c>
      <c r="H51" s="10"/>
      <c r="I51" s="15">
        <f t="shared" si="2"/>
        <v>1</v>
      </c>
      <c r="J51" s="13">
        <f t="shared" si="3"/>
        <v>1</v>
      </c>
    </row>
    <row r="52" spans="1:10" ht="15">
      <c r="A52" s="8">
        <v>48</v>
      </c>
      <c r="B52" s="9" t="s">
        <v>395</v>
      </c>
      <c r="C52" s="9" t="s">
        <v>396</v>
      </c>
      <c r="D52" s="10">
        <v>1</v>
      </c>
      <c r="E52" s="10"/>
      <c r="F52" s="10"/>
      <c r="G52" s="10"/>
      <c r="H52" s="10"/>
      <c r="I52" s="15">
        <f t="shared" si="2"/>
        <v>1</v>
      </c>
      <c r="J52" s="13">
        <f t="shared" si="3"/>
        <v>1</v>
      </c>
    </row>
    <row r="53" spans="1:10" ht="15">
      <c r="A53" s="8">
        <v>48</v>
      </c>
      <c r="B53" s="9" t="s">
        <v>369</v>
      </c>
      <c r="C53" s="9" t="s">
        <v>370</v>
      </c>
      <c r="D53" s="10"/>
      <c r="E53" s="10"/>
      <c r="F53" s="10"/>
      <c r="G53" s="10"/>
      <c r="H53" s="10">
        <v>1</v>
      </c>
      <c r="I53" s="15">
        <f t="shared" si="2"/>
        <v>1</v>
      </c>
      <c r="J53" s="13">
        <f t="shared" si="3"/>
        <v>1</v>
      </c>
    </row>
  </sheetData>
  <sortState xmlns:xlrd2="http://schemas.microsoft.com/office/spreadsheetml/2017/richdata2" ref="A5:J7">
    <sortCondition ref="A5:A7"/>
  </sortState>
  <conditionalFormatting sqref="J1">
    <cfRule type="cellIs" dxfId="33" priority="3" stopIfTrue="1" operator="greaterThan">
      <formula>10</formula>
    </cfRule>
  </conditionalFormatting>
  <conditionalFormatting sqref="D2:H17">
    <cfRule type="expression" dxfId="32" priority="40" stopIfTrue="1">
      <formula>NOT(ISERROR(SEARCH("s",D2)))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B00D-0976-4F33-B0EC-F47979E49DD9}">
  <dimension ref="A1:AMH58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3.125" style="14" customWidth="1"/>
    <col min="4" max="4" width="27.25" style="14" customWidth="1"/>
    <col min="5" max="19" width="4.875" style="14" customWidth="1"/>
    <col min="20" max="1021" width="10.625" style="14" customWidth="1"/>
    <col min="1022" max="1024" width="10.625" customWidth="1"/>
    <col min="1025" max="1025" width="11.25" customWidth="1"/>
  </cols>
  <sheetData>
    <row r="1" spans="1:1022" ht="123">
      <c r="A1" s="19" t="s">
        <v>0</v>
      </c>
      <c r="B1" s="20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4" t="s">
        <v>17</v>
      </c>
      <c r="S1" s="25" t="s">
        <v>18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</row>
    <row r="2" spans="1:1022" ht="15">
      <c r="A2" s="8">
        <v>1</v>
      </c>
      <c r="B2" s="9" t="s">
        <v>294</v>
      </c>
      <c r="C2" s="9" t="s">
        <v>295</v>
      </c>
      <c r="D2" s="9" t="s">
        <v>547</v>
      </c>
      <c r="E2" s="10">
        <v>102</v>
      </c>
      <c r="F2" s="10">
        <v>103</v>
      </c>
      <c r="G2" s="10" t="s">
        <v>31</v>
      </c>
      <c r="H2" s="10" t="s">
        <v>37</v>
      </c>
      <c r="I2" s="10"/>
      <c r="J2" s="10" t="s">
        <v>305</v>
      </c>
      <c r="K2" s="11"/>
      <c r="L2" s="10">
        <v>104</v>
      </c>
      <c r="M2" s="10" t="s">
        <v>306</v>
      </c>
      <c r="N2" s="10">
        <v>105</v>
      </c>
      <c r="O2" s="10">
        <v>103</v>
      </c>
      <c r="P2" s="10">
        <v>104</v>
      </c>
      <c r="Q2" s="10">
        <v>103</v>
      </c>
      <c r="R2" s="12">
        <f t="shared" ref="R2:R33" si="0">SUM(E2:Q2)</f>
        <v>724</v>
      </c>
      <c r="S2" s="13">
        <f t="shared" ref="S2:S33" si="1">COUNT(E2:Q2)</f>
        <v>7</v>
      </c>
    </row>
    <row r="3" spans="1:1022" ht="15">
      <c r="A3" s="8">
        <v>2</v>
      </c>
      <c r="B3" s="9" t="s">
        <v>625</v>
      </c>
      <c r="C3" s="9" t="s">
        <v>177</v>
      </c>
      <c r="D3" s="9" t="s">
        <v>626</v>
      </c>
      <c r="E3" s="10">
        <v>96</v>
      </c>
      <c r="F3" s="10">
        <v>105</v>
      </c>
      <c r="G3" s="10">
        <v>102</v>
      </c>
      <c r="H3" s="10">
        <v>106</v>
      </c>
      <c r="I3" s="10"/>
      <c r="J3" s="10" t="s">
        <v>304</v>
      </c>
      <c r="K3" s="11"/>
      <c r="L3" s="10">
        <v>90</v>
      </c>
      <c r="M3" s="10"/>
      <c r="N3" s="10">
        <v>98</v>
      </c>
      <c r="O3" s="10"/>
      <c r="P3" s="10"/>
      <c r="Q3" s="10">
        <v>106</v>
      </c>
      <c r="R3" s="12">
        <f t="shared" si="0"/>
        <v>703</v>
      </c>
      <c r="S3" s="13">
        <f t="shared" si="1"/>
        <v>7</v>
      </c>
    </row>
    <row r="4" spans="1:1022" ht="15">
      <c r="A4" s="8">
        <v>3</v>
      </c>
      <c r="B4" s="9" t="s">
        <v>627</v>
      </c>
      <c r="C4" s="9" t="s">
        <v>628</v>
      </c>
      <c r="D4" s="9" t="s">
        <v>593</v>
      </c>
      <c r="E4" s="10">
        <v>104</v>
      </c>
      <c r="F4" s="10">
        <v>99</v>
      </c>
      <c r="G4" s="10">
        <v>98</v>
      </c>
      <c r="H4" s="10"/>
      <c r="I4" s="10"/>
      <c r="J4" s="10"/>
      <c r="K4" s="11"/>
      <c r="L4" s="10">
        <v>103</v>
      </c>
      <c r="M4" s="10">
        <v>98</v>
      </c>
      <c r="N4" s="10">
        <v>95</v>
      </c>
      <c r="O4" s="10"/>
      <c r="P4" s="10"/>
      <c r="Q4" s="10">
        <v>97</v>
      </c>
      <c r="R4" s="12">
        <f t="shared" si="0"/>
        <v>694</v>
      </c>
      <c r="S4" s="13">
        <f t="shared" si="1"/>
        <v>7</v>
      </c>
    </row>
    <row r="5" spans="1:1022" ht="15">
      <c r="A5" s="8">
        <v>4</v>
      </c>
      <c r="B5" s="9" t="s">
        <v>560</v>
      </c>
      <c r="C5" s="9" t="s">
        <v>561</v>
      </c>
      <c r="D5" s="9" t="s">
        <v>578</v>
      </c>
      <c r="E5" s="10"/>
      <c r="F5" s="10"/>
      <c r="G5" s="10" t="s">
        <v>304</v>
      </c>
      <c r="H5" s="10">
        <v>95</v>
      </c>
      <c r="I5" s="10">
        <v>99</v>
      </c>
      <c r="J5" s="10">
        <v>93</v>
      </c>
      <c r="K5" s="11"/>
      <c r="L5" s="10">
        <v>94</v>
      </c>
      <c r="M5" s="10">
        <v>101</v>
      </c>
      <c r="N5" s="10">
        <v>103</v>
      </c>
      <c r="O5" s="10">
        <v>99</v>
      </c>
      <c r="P5" s="10"/>
      <c r="Q5" s="10"/>
      <c r="R5" s="12">
        <f t="shared" si="0"/>
        <v>684</v>
      </c>
      <c r="S5" s="13">
        <f t="shared" si="1"/>
        <v>7</v>
      </c>
    </row>
    <row r="6" spans="1:1022" ht="15">
      <c r="A6" s="8">
        <v>5</v>
      </c>
      <c r="B6" s="9" t="s">
        <v>629</v>
      </c>
      <c r="C6" s="9" t="s">
        <v>630</v>
      </c>
      <c r="D6" s="9" t="s">
        <v>631</v>
      </c>
      <c r="E6" s="10">
        <v>99</v>
      </c>
      <c r="F6" s="10">
        <v>94</v>
      </c>
      <c r="G6" s="10"/>
      <c r="H6" s="10"/>
      <c r="I6" s="10">
        <v>98</v>
      </c>
      <c r="J6" s="10">
        <v>102</v>
      </c>
      <c r="K6" s="11"/>
      <c r="L6" s="10">
        <v>99</v>
      </c>
      <c r="M6" s="10"/>
      <c r="N6" s="10">
        <v>91</v>
      </c>
      <c r="O6" s="10"/>
      <c r="P6" s="10" t="s">
        <v>53</v>
      </c>
      <c r="Q6" s="10">
        <v>99</v>
      </c>
      <c r="R6" s="12">
        <f t="shared" si="0"/>
        <v>682</v>
      </c>
      <c r="S6" s="13">
        <f t="shared" si="1"/>
        <v>7</v>
      </c>
    </row>
    <row r="7" spans="1:1022" ht="15">
      <c r="A7" s="8">
        <v>6</v>
      </c>
      <c r="B7" s="9" t="s">
        <v>632</v>
      </c>
      <c r="C7" s="9" t="s">
        <v>633</v>
      </c>
      <c r="D7" s="9" t="s">
        <v>634</v>
      </c>
      <c r="E7" s="10">
        <v>91</v>
      </c>
      <c r="F7" s="10" t="s">
        <v>40</v>
      </c>
      <c r="G7" s="10">
        <v>86</v>
      </c>
      <c r="H7" s="10">
        <v>94</v>
      </c>
      <c r="I7" s="10"/>
      <c r="J7" s="10">
        <v>91</v>
      </c>
      <c r="K7" s="11"/>
      <c r="L7" s="10">
        <v>93</v>
      </c>
      <c r="M7" s="10"/>
      <c r="N7" s="10">
        <v>89</v>
      </c>
      <c r="O7" s="10">
        <v>98</v>
      </c>
      <c r="P7" s="10"/>
      <c r="Q7" s="10"/>
      <c r="R7" s="15">
        <f t="shared" si="0"/>
        <v>642</v>
      </c>
      <c r="S7" s="13">
        <f t="shared" si="1"/>
        <v>7</v>
      </c>
    </row>
    <row r="8" spans="1:1022" ht="15">
      <c r="A8" s="8">
        <v>7</v>
      </c>
      <c r="B8" s="9" t="s">
        <v>350</v>
      </c>
      <c r="C8" s="9" t="s">
        <v>44</v>
      </c>
      <c r="D8" s="9" t="s">
        <v>635</v>
      </c>
      <c r="E8" s="10">
        <v>106</v>
      </c>
      <c r="F8" s="10" t="s">
        <v>53</v>
      </c>
      <c r="G8" s="10">
        <v>103</v>
      </c>
      <c r="H8" s="10">
        <v>103</v>
      </c>
      <c r="I8" s="10"/>
      <c r="J8" s="10"/>
      <c r="K8" s="11"/>
      <c r="L8" s="10"/>
      <c r="M8" s="10">
        <v>103</v>
      </c>
      <c r="N8" s="10">
        <v>96</v>
      </c>
      <c r="O8" s="10"/>
      <c r="P8" s="10">
        <v>5</v>
      </c>
      <c r="Q8" s="10">
        <v>102</v>
      </c>
      <c r="R8" s="15">
        <f t="shared" si="0"/>
        <v>618</v>
      </c>
      <c r="S8" s="13">
        <f t="shared" si="1"/>
        <v>7</v>
      </c>
    </row>
    <row r="9" spans="1:1022" ht="15">
      <c r="A9" s="8">
        <v>8</v>
      </c>
      <c r="B9" s="9" t="s">
        <v>284</v>
      </c>
      <c r="C9" s="9" t="s">
        <v>285</v>
      </c>
      <c r="D9" s="9" t="s">
        <v>552</v>
      </c>
      <c r="E9" s="10">
        <v>94</v>
      </c>
      <c r="F9" s="10">
        <v>95</v>
      </c>
      <c r="G9" s="10">
        <v>93</v>
      </c>
      <c r="H9" s="10">
        <v>99</v>
      </c>
      <c r="I9" s="10">
        <v>101</v>
      </c>
      <c r="J9" s="10">
        <v>96</v>
      </c>
      <c r="K9" s="11"/>
      <c r="L9" s="10"/>
      <c r="M9" s="10">
        <v>5</v>
      </c>
      <c r="N9" s="10"/>
      <c r="O9" s="10"/>
      <c r="P9" s="10"/>
      <c r="Q9" s="10"/>
      <c r="R9" s="15">
        <f t="shared" si="0"/>
        <v>583</v>
      </c>
      <c r="S9" s="13">
        <f t="shared" si="1"/>
        <v>7</v>
      </c>
    </row>
    <row r="10" spans="1:1022" ht="15">
      <c r="A10" s="8">
        <v>9</v>
      </c>
      <c r="B10" s="9" t="s">
        <v>611</v>
      </c>
      <c r="C10" s="9" t="s">
        <v>612</v>
      </c>
      <c r="D10" s="9" t="s">
        <v>588</v>
      </c>
      <c r="E10" s="10"/>
      <c r="F10" s="10"/>
      <c r="G10" s="10">
        <v>99</v>
      </c>
      <c r="H10" s="10">
        <v>104</v>
      </c>
      <c r="I10" s="10"/>
      <c r="J10" s="10">
        <v>106</v>
      </c>
      <c r="K10" s="11"/>
      <c r="L10" s="10"/>
      <c r="M10" s="10"/>
      <c r="N10" s="10">
        <v>99</v>
      </c>
      <c r="O10" s="10">
        <v>101</v>
      </c>
      <c r="P10" s="10">
        <v>5</v>
      </c>
      <c r="Q10" s="10"/>
      <c r="R10" s="15">
        <f t="shared" si="0"/>
        <v>514</v>
      </c>
      <c r="S10" s="13">
        <f t="shared" si="1"/>
        <v>6</v>
      </c>
    </row>
    <row r="11" spans="1:1022" ht="15">
      <c r="A11" s="8">
        <v>10</v>
      </c>
      <c r="B11" s="9" t="s">
        <v>308</v>
      </c>
      <c r="C11" s="9" t="s">
        <v>608</v>
      </c>
      <c r="D11" s="9" t="s">
        <v>609</v>
      </c>
      <c r="E11" s="10">
        <v>95</v>
      </c>
      <c r="F11" s="10">
        <v>91</v>
      </c>
      <c r="G11" s="10">
        <v>96</v>
      </c>
      <c r="H11" s="10">
        <v>97</v>
      </c>
      <c r="I11" s="10">
        <v>103</v>
      </c>
      <c r="J11" s="10"/>
      <c r="K11" s="11"/>
      <c r="L11" s="10"/>
      <c r="M11" s="10"/>
      <c r="N11" s="10"/>
      <c r="O11" s="10"/>
      <c r="P11" s="10"/>
      <c r="Q11" s="10"/>
      <c r="R11" s="15">
        <f t="shared" si="0"/>
        <v>482</v>
      </c>
      <c r="S11" s="13">
        <f t="shared" si="1"/>
        <v>5</v>
      </c>
    </row>
    <row r="12" spans="1:1022" ht="15">
      <c r="A12" s="8">
        <v>11</v>
      </c>
      <c r="B12" s="9" t="s">
        <v>575</v>
      </c>
      <c r="C12" s="9" t="s">
        <v>576</v>
      </c>
      <c r="D12" s="9" t="s">
        <v>577</v>
      </c>
      <c r="E12" s="10"/>
      <c r="F12" s="10">
        <v>87</v>
      </c>
      <c r="G12" s="10">
        <v>87</v>
      </c>
      <c r="H12" s="10">
        <v>91</v>
      </c>
      <c r="I12" s="10"/>
      <c r="J12" s="10"/>
      <c r="K12" s="11"/>
      <c r="L12" s="10"/>
      <c r="M12" s="10"/>
      <c r="N12" s="10">
        <v>93</v>
      </c>
      <c r="O12" s="10"/>
      <c r="P12" s="10"/>
      <c r="Q12" s="10">
        <v>86</v>
      </c>
      <c r="R12" s="15">
        <f t="shared" si="0"/>
        <v>444</v>
      </c>
      <c r="S12" s="13">
        <f t="shared" si="1"/>
        <v>5</v>
      </c>
    </row>
    <row r="13" spans="1:1022" ht="15">
      <c r="A13" s="8">
        <v>12</v>
      </c>
      <c r="B13" s="9" t="s">
        <v>350</v>
      </c>
      <c r="C13" s="9" t="s">
        <v>44</v>
      </c>
      <c r="D13" s="9" t="s">
        <v>607</v>
      </c>
      <c r="E13" s="10">
        <v>93</v>
      </c>
      <c r="F13" s="10">
        <v>96</v>
      </c>
      <c r="G13" s="10">
        <v>97</v>
      </c>
      <c r="H13" s="10">
        <v>102</v>
      </c>
      <c r="I13" s="10"/>
      <c r="J13" s="10"/>
      <c r="K13" s="11"/>
      <c r="L13" s="10"/>
      <c r="M13" s="10"/>
      <c r="N13" s="10"/>
      <c r="O13" s="10"/>
      <c r="P13" s="10"/>
      <c r="Q13" s="10"/>
      <c r="R13" s="15">
        <f t="shared" si="0"/>
        <v>388</v>
      </c>
      <c r="S13" s="13">
        <f t="shared" si="1"/>
        <v>4</v>
      </c>
    </row>
    <row r="14" spans="1:1022" ht="15">
      <c r="A14" s="8">
        <v>13</v>
      </c>
      <c r="B14" s="9" t="s">
        <v>564</v>
      </c>
      <c r="C14" s="9" t="s">
        <v>565</v>
      </c>
      <c r="D14" s="9" t="s">
        <v>566</v>
      </c>
      <c r="E14" s="10">
        <v>92</v>
      </c>
      <c r="F14" s="10">
        <v>90</v>
      </c>
      <c r="G14" s="10">
        <v>89</v>
      </c>
      <c r="H14" s="10">
        <v>93</v>
      </c>
      <c r="I14" s="10">
        <v>5</v>
      </c>
      <c r="J14" s="10"/>
      <c r="K14" s="11"/>
      <c r="L14" s="10"/>
      <c r="M14" s="10"/>
      <c r="N14" s="10"/>
      <c r="O14" s="10"/>
      <c r="P14" s="10"/>
      <c r="Q14" s="10"/>
      <c r="R14" s="15">
        <f t="shared" si="0"/>
        <v>369</v>
      </c>
      <c r="S14" s="13">
        <f t="shared" si="1"/>
        <v>5</v>
      </c>
    </row>
    <row r="15" spans="1:1022" ht="15">
      <c r="A15" s="8">
        <v>14</v>
      </c>
      <c r="B15" s="9" t="s">
        <v>350</v>
      </c>
      <c r="C15" s="9" t="s">
        <v>636</v>
      </c>
      <c r="D15" s="9" t="s">
        <v>404</v>
      </c>
      <c r="E15" s="10"/>
      <c r="F15" s="10"/>
      <c r="G15" s="10">
        <v>104</v>
      </c>
      <c r="H15" s="10"/>
      <c r="I15" s="10"/>
      <c r="J15" s="10"/>
      <c r="K15" s="11"/>
      <c r="L15" s="10"/>
      <c r="M15" s="10"/>
      <c r="N15" s="10"/>
      <c r="O15" s="10"/>
      <c r="P15" s="10">
        <v>95</v>
      </c>
      <c r="Q15" s="10">
        <v>92</v>
      </c>
      <c r="R15" s="15">
        <f t="shared" si="0"/>
        <v>291</v>
      </c>
      <c r="S15" s="13">
        <f t="shared" si="1"/>
        <v>3</v>
      </c>
    </row>
    <row r="16" spans="1:1022" ht="15">
      <c r="A16" s="8">
        <v>15</v>
      </c>
      <c r="B16" s="9" t="s">
        <v>354</v>
      </c>
      <c r="C16" s="9" t="s">
        <v>601</v>
      </c>
      <c r="D16" s="9" t="s">
        <v>602</v>
      </c>
      <c r="E16" s="10"/>
      <c r="F16" s="10"/>
      <c r="G16" s="10"/>
      <c r="H16" s="10"/>
      <c r="I16" s="10"/>
      <c r="J16" s="10">
        <v>103</v>
      </c>
      <c r="K16" s="11"/>
      <c r="L16" s="10"/>
      <c r="M16" s="10"/>
      <c r="N16" s="10"/>
      <c r="O16" s="10"/>
      <c r="P16" s="10">
        <v>98</v>
      </c>
      <c r="Q16" s="10">
        <v>88</v>
      </c>
      <c r="R16" s="15">
        <f t="shared" si="0"/>
        <v>289</v>
      </c>
      <c r="S16" s="13">
        <f t="shared" si="1"/>
        <v>3</v>
      </c>
    </row>
    <row r="17" spans="1:19" ht="15">
      <c r="A17" s="8">
        <v>16</v>
      </c>
      <c r="B17" s="9" t="s">
        <v>637</v>
      </c>
      <c r="C17" s="9" t="s">
        <v>144</v>
      </c>
      <c r="D17" s="9" t="s">
        <v>638</v>
      </c>
      <c r="E17" s="10">
        <v>90</v>
      </c>
      <c r="F17" s="10"/>
      <c r="G17" s="10"/>
      <c r="H17" s="10">
        <v>92</v>
      </c>
      <c r="I17" s="10"/>
      <c r="J17" s="10"/>
      <c r="K17" s="11"/>
      <c r="L17" s="10"/>
      <c r="M17" s="10"/>
      <c r="N17" s="10">
        <v>90</v>
      </c>
      <c r="O17" s="10"/>
      <c r="P17" s="10"/>
      <c r="Q17" s="10"/>
      <c r="R17" s="15">
        <f t="shared" si="0"/>
        <v>272</v>
      </c>
      <c r="S17" s="13">
        <f t="shared" si="1"/>
        <v>3</v>
      </c>
    </row>
    <row r="18" spans="1:19" ht="15">
      <c r="A18" s="8">
        <v>17</v>
      </c>
      <c r="B18" s="9" t="s">
        <v>639</v>
      </c>
      <c r="C18" s="9" t="s">
        <v>640</v>
      </c>
      <c r="D18" s="9" t="s">
        <v>641</v>
      </c>
      <c r="E18" s="10"/>
      <c r="F18" s="10"/>
      <c r="G18" s="10">
        <v>106</v>
      </c>
      <c r="H18" s="10"/>
      <c r="I18" s="10"/>
      <c r="J18" s="10"/>
      <c r="K18" s="11"/>
      <c r="L18" s="10">
        <v>106</v>
      </c>
      <c r="M18" s="10"/>
      <c r="N18" s="10"/>
      <c r="O18" s="10"/>
      <c r="P18" s="10"/>
      <c r="Q18" s="10"/>
      <c r="R18" s="15">
        <f t="shared" si="0"/>
        <v>212</v>
      </c>
      <c r="S18" s="13">
        <f t="shared" si="1"/>
        <v>2</v>
      </c>
    </row>
    <row r="19" spans="1:19" ht="15">
      <c r="A19" s="8">
        <v>18</v>
      </c>
      <c r="B19" s="16" t="s">
        <v>611</v>
      </c>
      <c r="C19" s="16" t="s">
        <v>612</v>
      </c>
      <c r="D19" s="16" t="s">
        <v>642</v>
      </c>
      <c r="E19" s="17">
        <v>103</v>
      </c>
      <c r="F19" s="17">
        <v>107</v>
      </c>
      <c r="G19" s="17"/>
      <c r="H19" s="17"/>
      <c r="I19" s="17"/>
      <c r="J19" s="17"/>
      <c r="K19" s="11"/>
      <c r="L19" s="17"/>
      <c r="M19" s="17"/>
      <c r="N19" s="17"/>
      <c r="O19" s="17"/>
      <c r="P19" s="17"/>
      <c r="Q19" s="17"/>
      <c r="R19" s="15">
        <f t="shared" si="0"/>
        <v>210</v>
      </c>
      <c r="S19" s="13">
        <f t="shared" si="1"/>
        <v>2</v>
      </c>
    </row>
    <row r="20" spans="1:19" ht="15">
      <c r="A20" s="8">
        <v>19</v>
      </c>
      <c r="B20" s="9" t="s">
        <v>643</v>
      </c>
      <c r="C20" s="9" t="s">
        <v>644</v>
      </c>
      <c r="D20" s="9" t="s">
        <v>645</v>
      </c>
      <c r="E20" s="10"/>
      <c r="F20" s="10"/>
      <c r="G20" s="10"/>
      <c r="H20" s="10"/>
      <c r="I20" s="10"/>
      <c r="J20" s="10">
        <v>95</v>
      </c>
      <c r="K20" s="11"/>
      <c r="L20" s="10"/>
      <c r="M20" s="10"/>
      <c r="N20" s="10"/>
      <c r="O20" s="10"/>
      <c r="P20" s="10">
        <v>102</v>
      </c>
      <c r="Q20" s="10"/>
      <c r="R20" s="15">
        <f t="shared" si="0"/>
        <v>197</v>
      </c>
      <c r="S20" s="13">
        <f t="shared" si="1"/>
        <v>2</v>
      </c>
    </row>
    <row r="21" spans="1:19" ht="15">
      <c r="A21" s="8">
        <v>20</v>
      </c>
      <c r="B21" s="9" t="s">
        <v>350</v>
      </c>
      <c r="C21" s="9" t="s">
        <v>44</v>
      </c>
      <c r="D21" s="9" t="s">
        <v>646</v>
      </c>
      <c r="E21" s="10">
        <v>101</v>
      </c>
      <c r="F21" s="10">
        <v>92</v>
      </c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5">
        <f t="shared" si="0"/>
        <v>193</v>
      </c>
      <c r="S21" s="13">
        <f t="shared" si="1"/>
        <v>2</v>
      </c>
    </row>
    <row r="22" spans="1:19" ht="15">
      <c r="A22" s="8">
        <v>21</v>
      </c>
      <c r="B22" s="9" t="s">
        <v>567</v>
      </c>
      <c r="C22" s="9" t="s">
        <v>242</v>
      </c>
      <c r="D22" s="9" t="s">
        <v>568</v>
      </c>
      <c r="E22" s="10"/>
      <c r="F22" s="10"/>
      <c r="G22" s="10"/>
      <c r="H22" s="10"/>
      <c r="I22" s="10"/>
      <c r="J22" s="10"/>
      <c r="K22" s="11"/>
      <c r="L22" s="10">
        <v>95</v>
      </c>
      <c r="M22" s="10">
        <v>97</v>
      </c>
      <c r="N22" s="10"/>
      <c r="O22" s="10"/>
      <c r="P22" s="10"/>
      <c r="Q22" s="10"/>
      <c r="R22" s="15">
        <f t="shared" si="0"/>
        <v>192</v>
      </c>
      <c r="S22" s="13">
        <f t="shared" si="1"/>
        <v>2</v>
      </c>
    </row>
    <row r="23" spans="1:19" ht="15">
      <c r="A23" s="8">
        <v>22</v>
      </c>
      <c r="B23" s="9" t="s">
        <v>647</v>
      </c>
      <c r="C23" s="9" t="s">
        <v>648</v>
      </c>
      <c r="D23" s="9" t="s">
        <v>568</v>
      </c>
      <c r="E23" s="10"/>
      <c r="F23" s="10">
        <v>93</v>
      </c>
      <c r="G23" s="10">
        <v>90</v>
      </c>
      <c r="H23" s="10">
        <v>5</v>
      </c>
      <c r="I23" s="10"/>
      <c r="J23" s="10"/>
      <c r="K23" s="11"/>
      <c r="L23" s="10"/>
      <c r="M23" s="10"/>
      <c r="N23" s="10"/>
      <c r="O23" s="10"/>
      <c r="P23" s="10"/>
      <c r="Q23" s="10"/>
      <c r="R23" s="15">
        <f t="shared" si="0"/>
        <v>188</v>
      </c>
      <c r="S23" s="13">
        <f t="shared" si="1"/>
        <v>3</v>
      </c>
    </row>
    <row r="24" spans="1:19" ht="15">
      <c r="A24" s="8">
        <v>23</v>
      </c>
      <c r="B24" s="9" t="s">
        <v>572</v>
      </c>
      <c r="C24" s="9" t="s">
        <v>573</v>
      </c>
      <c r="D24" s="9" t="s">
        <v>649</v>
      </c>
      <c r="E24" s="10"/>
      <c r="F24" s="10"/>
      <c r="G24" s="10"/>
      <c r="H24" s="10"/>
      <c r="I24" s="10"/>
      <c r="J24" s="10">
        <v>101</v>
      </c>
      <c r="K24" s="11"/>
      <c r="L24" s="10">
        <v>5</v>
      </c>
      <c r="M24" s="10"/>
      <c r="N24" s="10"/>
      <c r="O24" s="10"/>
      <c r="P24" s="10"/>
      <c r="Q24" s="10"/>
      <c r="R24" s="15">
        <f t="shared" si="0"/>
        <v>106</v>
      </c>
      <c r="S24" s="13">
        <f t="shared" si="1"/>
        <v>2</v>
      </c>
    </row>
    <row r="25" spans="1:19" ht="15">
      <c r="A25" s="8">
        <v>24</v>
      </c>
      <c r="B25" s="9" t="s">
        <v>650</v>
      </c>
      <c r="C25" s="9" t="s">
        <v>504</v>
      </c>
      <c r="D25" s="9" t="s">
        <v>651</v>
      </c>
      <c r="E25" s="10"/>
      <c r="F25" s="10"/>
      <c r="G25" s="10"/>
      <c r="H25" s="10"/>
      <c r="I25" s="10"/>
      <c r="J25" s="10">
        <v>104</v>
      </c>
      <c r="K25" s="11"/>
      <c r="L25" s="10"/>
      <c r="M25" s="10"/>
      <c r="N25" s="10"/>
      <c r="O25" s="10"/>
      <c r="P25" s="10"/>
      <c r="Q25" s="10"/>
      <c r="R25" s="15">
        <f t="shared" si="0"/>
        <v>104</v>
      </c>
      <c r="S25" s="13">
        <f t="shared" si="1"/>
        <v>1</v>
      </c>
    </row>
    <row r="26" spans="1:19" ht="15">
      <c r="A26" s="8">
        <v>24</v>
      </c>
      <c r="B26" s="9" t="s">
        <v>652</v>
      </c>
      <c r="C26" s="9" t="s">
        <v>653</v>
      </c>
      <c r="D26" s="9" t="s">
        <v>654</v>
      </c>
      <c r="E26" s="10"/>
      <c r="F26" s="10"/>
      <c r="G26" s="10"/>
      <c r="H26" s="10"/>
      <c r="I26" s="10"/>
      <c r="J26" s="10"/>
      <c r="K26" s="11"/>
      <c r="L26" s="10"/>
      <c r="M26" s="10"/>
      <c r="N26" s="10"/>
      <c r="O26" s="10"/>
      <c r="P26" s="10"/>
      <c r="Q26" s="10">
        <v>104</v>
      </c>
      <c r="R26" s="15">
        <f t="shared" si="0"/>
        <v>104</v>
      </c>
      <c r="S26" s="13">
        <f t="shared" si="1"/>
        <v>1</v>
      </c>
    </row>
    <row r="27" spans="1:19" ht="15">
      <c r="A27" s="8">
        <v>24</v>
      </c>
      <c r="B27" s="9" t="s">
        <v>616</v>
      </c>
      <c r="C27" s="9" t="s">
        <v>617</v>
      </c>
      <c r="D27" s="9" t="s">
        <v>655</v>
      </c>
      <c r="E27" s="10"/>
      <c r="F27" s="10">
        <v>104</v>
      </c>
      <c r="G27" s="10"/>
      <c r="H27" s="10"/>
      <c r="I27" s="10"/>
      <c r="J27" s="10"/>
      <c r="K27" s="11"/>
      <c r="L27" s="10"/>
      <c r="M27" s="10"/>
      <c r="N27" s="10"/>
      <c r="O27" s="10"/>
      <c r="P27" s="10"/>
      <c r="Q27" s="10"/>
      <c r="R27" s="15">
        <f t="shared" si="0"/>
        <v>104</v>
      </c>
      <c r="S27" s="13">
        <f t="shared" si="1"/>
        <v>1</v>
      </c>
    </row>
    <row r="28" spans="1:19" ht="15">
      <c r="A28" s="8">
        <v>27</v>
      </c>
      <c r="B28" s="9" t="s">
        <v>598</v>
      </c>
      <c r="C28" s="9" t="s">
        <v>599</v>
      </c>
      <c r="D28" s="9" t="s">
        <v>600</v>
      </c>
      <c r="E28" s="10">
        <v>5</v>
      </c>
      <c r="F28" s="10"/>
      <c r="G28" s="10"/>
      <c r="H28" s="10"/>
      <c r="I28" s="10"/>
      <c r="J28" s="10"/>
      <c r="K28" s="11"/>
      <c r="L28" s="10">
        <v>97</v>
      </c>
      <c r="M28" s="10"/>
      <c r="N28" s="10"/>
      <c r="O28" s="10"/>
      <c r="P28" s="10"/>
      <c r="Q28" s="10"/>
      <c r="R28" s="15">
        <f t="shared" si="0"/>
        <v>102</v>
      </c>
      <c r="S28" s="13">
        <f t="shared" si="1"/>
        <v>2</v>
      </c>
    </row>
    <row r="29" spans="1:19" ht="15">
      <c r="A29" s="8">
        <v>27</v>
      </c>
      <c r="B29" s="9" t="s">
        <v>350</v>
      </c>
      <c r="C29" s="9" t="s">
        <v>44</v>
      </c>
      <c r="D29" s="9" t="s">
        <v>656</v>
      </c>
      <c r="E29" s="10"/>
      <c r="F29" s="10"/>
      <c r="G29" s="10"/>
      <c r="H29" s="10"/>
      <c r="I29" s="10"/>
      <c r="J29" s="10"/>
      <c r="K29" s="11"/>
      <c r="L29" s="10"/>
      <c r="M29" s="10"/>
      <c r="N29" s="10">
        <v>102</v>
      </c>
      <c r="O29" s="10"/>
      <c r="P29" s="10"/>
      <c r="Q29" s="10"/>
      <c r="R29" s="15">
        <f t="shared" si="0"/>
        <v>102</v>
      </c>
      <c r="S29" s="13">
        <f t="shared" si="1"/>
        <v>1</v>
      </c>
    </row>
    <row r="30" spans="1:19" ht="15">
      <c r="A30" s="8">
        <v>27</v>
      </c>
      <c r="B30" s="9" t="s">
        <v>657</v>
      </c>
      <c r="C30" s="9" t="s">
        <v>658</v>
      </c>
      <c r="D30" s="9" t="s">
        <v>659</v>
      </c>
      <c r="E30" s="10"/>
      <c r="F30" s="10">
        <v>102</v>
      </c>
      <c r="G30" s="10"/>
      <c r="H30" s="10"/>
      <c r="I30" s="10"/>
      <c r="J30" s="10"/>
      <c r="K30" s="11"/>
      <c r="L30" s="10"/>
      <c r="M30" s="10"/>
      <c r="N30" s="10"/>
      <c r="O30" s="10"/>
      <c r="P30" s="10"/>
      <c r="Q30" s="10"/>
      <c r="R30" s="15">
        <f t="shared" si="0"/>
        <v>102</v>
      </c>
      <c r="S30" s="13">
        <f t="shared" si="1"/>
        <v>1</v>
      </c>
    </row>
    <row r="31" spans="1:19" ht="15">
      <c r="A31" s="8">
        <v>30</v>
      </c>
      <c r="B31" s="9" t="s">
        <v>611</v>
      </c>
      <c r="C31" s="9" t="s">
        <v>612</v>
      </c>
      <c r="D31" s="9" t="s">
        <v>587</v>
      </c>
      <c r="E31" s="10"/>
      <c r="F31" s="10"/>
      <c r="G31" s="10"/>
      <c r="H31" s="10">
        <v>101</v>
      </c>
      <c r="I31" s="10"/>
      <c r="J31" s="10"/>
      <c r="K31" s="11"/>
      <c r="L31" s="10"/>
      <c r="M31" s="10"/>
      <c r="N31" s="10"/>
      <c r="O31" s="10"/>
      <c r="P31" s="10"/>
      <c r="Q31" s="10"/>
      <c r="R31" s="15">
        <f t="shared" si="0"/>
        <v>101</v>
      </c>
      <c r="S31" s="13">
        <f t="shared" si="1"/>
        <v>1</v>
      </c>
    </row>
    <row r="32" spans="1:19" ht="15">
      <c r="A32" s="8">
        <v>30</v>
      </c>
      <c r="B32" s="9" t="s">
        <v>660</v>
      </c>
      <c r="C32" s="9" t="s">
        <v>661</v>
      </c>
      <c r="D32" s="9" t="s">
        <v>662</v>
      </c>
      <c r="E32" s="10"/>
      <c r="F32" s="10"/>
      <c r="G32" s="10"/>
      <c r="H32" s="10"/>
      <c r="I32" s="10"/>
      <c r="J32" s="10"/>
      <c r="K32" s="11"/>
      <c r="L32" s="10">
        <v>101</v>
      </c>
      <c r="M32" s="10"/>
      <c r="N32" s="10"/>
      <c r="O32" s="10"/>
      <c r="P32" s="10"/>
      <c r="Q32" s="10"/>
      <c r="R32" s="15">
        <f t="shared" si="0"/>
        <v>101</v>
      </c>
      <c r="S32" s="13">
        <f t="shared" si="1"/>
        <v>1</v>
      </c>
    </row>
    <row r="33" spans="1:19" ht="15">
      <c r="A33" s="8">
        <v>30</v>
      </c>
      <c r="B33" s="9" t="s">
        <v>616</v>
      </c>
      <c r="C33" s="9" t="s">
        <v>617</v>
      </c>
      <c r="D33" s="9" t="s">
        <v>663</v>
      </c>
      <c r="E33" s="10"/>
      <c r="F33" s="10"/>
      <c r="G33" s="10">
        <v>101</v>
      </c>
      <c r="H33" s="10"/>
      <c r="I33" s="10"/>
      <c r="J33" s="10"/>
      <c r="K33" s="11"/>
      <c r="L33" s="10"/>
      <c r="M33" s="10"/>
      <c r="N33" s="10"/>
      <c r="O33" s="10"/>
      <c r="P33" s="10"/>
      <c r="Q33" s="10"/>
      <c r="R33" s="15">
        <f t="shared" si="0"/>
        <v>101</v>
      </c>
      <c r="S33" s="13">
        <f t="shared" si="1"/>
        <v>1</v>
      </c>
    </row>
    <row r="34" spans="1:19" ht="15">
      <c r="A34" s="8">
        <v>30</v>
      </c>
      <c r="B34" s="9" t="s">
        <v>657</v>
      </c>
      <c r="C34" s="9" t="s">
        <v>658</v>
      </c>
      <c r="D34" s="9" t="s">
        <v>664</v>
      </c>
      <c r="E34" s="10"/>
      <c r="F34" s="10"/>
      <c r="G34" s="10"/>
      <c r="H34" s="10"/>
      <c r="I34" s="10"/>
      <c r="J34" s="10"/>
      <c r="K34" s="11"/>
      <c r="L34" s="10"/>
      <c r="M34" s="10"/>
      <c r="N34" s="10"/>
      <c r="O34" s="10"/>
      <c r="P34" s="10">
        <v>101</v>
      </c>
      <c r="Q34" s="10"/>
      <c r="R34" s="15">
        <f t="shared" ref="R34:R65" si="2">SUM(E34:Q34)</f>
        <v>101</v>
      </c>
      <c r="S34" s="13">
        <f t="shared" ref="S34:S58" si="3">COUNT(E34:Q34)</f>
        <v>1</v>
      </c>
    </row>
    <row r="35" spans="1:19" ht="15">
      <c r="A35" s="8">
        <v>34</v>
      </c>
      <c r="B35" s="9" t="s">
        <v>390</v>
      </c>
      <c r="C35" s="9" t="s">
        <v>44</v>
      </c>
      <c r="D35" s="9" t="s">
        <v>589</v>
      </c>
      <c r="E35" s="10"/>
      <c r="F35" s="10"/>
      <c r="G35" s="10"/>
      <c r="H35" s="10"/>
      <c r="I35" s="10"/>
      <c r="J35" s="10"/>
      <c r="K35" s="11"/>
      <c r="L35" s="10"/>
      <c r="M35" s="10"/>
      <c r="N35" s="10"/>
      <c r="O35" s="10"/>
      <c r="P35" s="10"/>
      <c r="Q35" s="10">
        <v>98</v>
      </c>
      <c r="R35" s="15">
        <f t="shared" si="2"/>
        <v>98</v>
      </c>
      <c r="S35" s="13">
        <f t="shared" si="3"/>
        <v>1</v>
      </c>
    </row>
    <row r="36" spans="1:19" ht="15">
      <c r="A36" s="8">
        <v>34</v>
      </c>
      <c r="B36" s="9" t="s">
        <v>665</v>
      </c>
      <c r="C36" s="9" t="s">
        <v>608</v>
      </c>
      <c r="D36" s="9" t="s">
        <v>666</v>
      </c>
      <c r="E36" s="10"/>
      <c r="F36" s="10">
        <v>98</v>
      </c>
      <c r="G36" s="10"/>
      <c r="H36" s="10"/>
      <c r="I36" s="10"/>
      <c r="J36" s="10"/>
      <c r="K36" s="11"/>
      <c r="L36" s="10"/>
      <c r="M36" s="10"/>
      <c r="N36" s="10"/>
      <c r="O36" s="10"/>
      <c r="P36" s="10"/>
      <c r="Q36" s="10"/>
      <c r="R36" s="15">
        <f t="shared" si="2"/>
        <v>98</v>
      </c>
      <c r="S36" s="13">
        <f t="shared" si="3"/>
        <v>1</v>
      </c>
    </row>
    <row r="37" spans="1:19" ht="15">
      <c r="A37" s="8">
        <v>36</v>
      </c>
      <c r="B37" s="16" t="s">
        <v>596</v>
      </c>
      <c r="C37" s="16" t="s">
        <v>152</v>
      </c>
      <c r="D37" s="16" t="s">
        <v>377</v>
      </c>
      <c r="E37" s="17"/>
      <c r="F37" s="17"/>
      <c r="G37" s="17"/>
      <c r="H37" s="17"/>
      <c r="I37" s="17"/>
      <c r="J37" s="17"/>
      <c r="K37" s="18"/>
      <c r="L37" s="17"/>
      <c r="M37" s="17"/>
      <c r="N37" s="17"/>
      <c r="O37" s="17"/>
      <c r="P37" s="17">
        <v>97</v>
      </c>
      <c r="Q37" s="17"/>
      <c r="R37" s="15">
        <f t="shared" si="2"/>
        <v>97</v>
      </c>
      <c r="S37" s="13">
        <f t="shared" si="3"/>
        <v>1</v>
      </c>
    </row>
    <row r="38" spans="1:19" ht="15">
      <c r="A38" s="8">
        <v>36</v>
      </c>
      <c r="B38" s="9" t="s">
        <v>528</v>
      </c>
      <c r="C38" s="9" t="s">
        <v>529</v>
      </c>
      <c r="D38" s="9" t="s">
        <v>667</v>
      </c>
      <c r="E38" s="10">
        <v>97</v>
      </c>
      <c r="F38" s="10"/>
      <c r="G38" s="10"/>
      <c r="H38" s="10"/>
      <c r="I38" s="10"/>
      <c r="J38" s="10"/>
      <c r="K38" s="11"/>
      <c r="L38" s="10"/>
      <c r="M38" s="10"/>
      <c r="N38" s="10"/>
      <c r="O38" s="10"/>
      <c r="P38" s="10"/>
      <c r="Q38" s="10"/>
      <c r="R38" s="15">
        <f t="shared" si="2"/>
        <v>97</v>
      </c>
      <c r="S38" s="13">
        <f t="shared" si="3"/>
        <v>1</v>
      </c>
    </row>
    <row r="39" spans="1:19" ht="15">
      <c r="A39" s="8">
        <v>36</v>
      </c>
      <c r="B39" s="9" t="s">
        <v>350</v>
      </c>
      <c r="C39" s="9" t="s">
        <v>636</v>
      </c>
      <c r="D39" s="9" t="s">
        <v>668</v>
      </c>
      <c r="E39" s="10"/>
      <c r="F39" s="10">
        <v>97</v>
      </c>
      <c r="G39" s="10"/>
      <c r="H39" s="10"/>
      <c r="I39" s="10"/>
      <c r="J39" s="10"/>
      <c r="K39" s="11"/>
      <c r="L39" s="10"/>
      <c r="M39" s="10"/>
      <c r="N39" s="10"/>
      <c r="O39" s="10"/>
      <c r="P39" s="10"/>
      <c r="Q39" s="10"/>
      <c r="R39" s="15">
        <f t="shared" si="2"/>
        <v>97</v>
      </c>
      <c r="S39" s="13">
        <f t="shared" si="3"/>
        <v>1</v>
      </c>
    </row>
    <row r="40" spans="1:19" ht="15">
      <c r="A40" s="8">
        <v>36</v>
      </c>
      <c r="B40" s="9" t="s">
        <v>484</v>
      </c>
      <c r="C40" s="9" t="s">
        <v>485</v>
      </c>
      <c r="D40" s="9" t="s">
        <v>583</v>
      </c>
      <c r="E40" s="10"/>
      <c r="F40" s="10"/>
      <c r="G40" s="10"/>
      <c r="H40" s="10"/>
      <c r="I40" s="10"/>
      <c r="J40" s="10"/>
      <c r="K40" s="11"/>
      <c r="L40" s="10"/>
      <c r="M40" s="10"/>
      <c r="N40" s="10"/>
      <c r="O40" s="32">
        <v>97</v>
      </c>
      <c r="P40" s="10"/>
      <c r="Q40" s="10"/>
      <c r="R40" s="15">
        <f t="shared" si="2"/>
        <v>97</v>
      </c>
      <c r="S40" s="13">
        <f t="shared" si="3"/>
        <v>1</v>
      </c>
    </row>
    <row r="41" spans="1:19" ht="15">
      <c r="A41" s="8">
        <v>40</v>
      </c>
      <c r="B41" s="9" t="s">
        <v>652</v>
      </c>
      <c r="C41" s="9" t="s">
        <v>653</v>
      </c>
      <c r="D41" s="9" t="s">
        <v>669</v>
      </c>
      <c r="E41" s="10"/>
      <c r="F41" s="10"/>
      <c r="G41" s="10"/>
      <c r="H41" s="10"/>
      <c r="I41" s="10"/>
      <c r="J41" s="10"/>
      <c r="K41" s="11"/>
      <c r="L41" s="10"/>
      <c r="M41" s="10"/>
      <c r="N41" s="10"/>
      <c r="O41" s="10"/>
      <c r="P41" s="10"/>
      <c r="Q41" s="10">
        <v>96</v>
      </c>
      <c r="R41" s="15">
        <f t="shared" si="2"/>
        <v>96</v>
      </c>
      <c r="S41" s="13">
        <f t="shared" si="3"/>
        <v>1</v>
      </c>
    </row>
    <row r="42" spans="1:19" ht="15">
      <c r="A42" s="8">
        <v>41</v>
      </c>
      <c r="B42" s="9" t="s">
        <v>591</v>
      </c>
      <c r="C42" s="9" t="s">
        <v>592</v>
      </c>
      <c r="D42" s="9" t="s">
        <v>593</v>
      </c>
      <c r="E42" s="10"/>
      <c r="F42" s="10"/>
      <c r="G42" s="10"/>
      <c r="H42" s="10"/>
      <c r="I42" s="10"/>
      <c r="J42" s="10">
        <v>94</v>
      </c>
      <c r="K42" s="11"/>
      <c r="L42" s="10"/>
      <c r="M42" s="10"/>
      <c r="N42" s="10"/>
      <c r="O42" s="10"/>
      <c r="P42" s="10"/>
      <c r="Q42" s="10"/>
      <c r="R42" s="15">
        <f t="shared" si="2"/>
        <v>94</v>
      </c>
      <c r="S42" s="13">
        <f t="shared" si="3"/>
        <v>1</v>
      </c>
    </row>
    <row r="43" spans="1:19" ht="15">
      <c r="A43" s="8">
        <v>42</v>
      </c>
      <c r="B43" s="9" t="s">
        <v>670</v>
      </c>
      <c r="C43" s="9" t="s">
        <v>234</v>
      </c>
      <c r="D43" s="9" t="s">
        <v>671</v>
      </c>
      <c r="E43" s="10"/>
      <c r="F43" s="10"/>
      <c r="G43" s="10"/>
      <c r="H43" s="10"/>
      <c r="I43" s="10"/>
      <c r="J43" s="10"/>
      <c r="K43" s="11"/>
      <c r="L43" s="10"/>
      <c r="M43" s="10"/>
      <c r="N43" s="10">
        <v>92</v>
      </c>
      <c r="O43" s="10"/>
      <c r="P43" s="10"/>
      <c r="Q43" s="10"/>
      <c r="R43" s="15">
        <f t="shared" si="2"/>
        <v>92</v>
      </c>
      <c r="S43" s="13">
        <f t="shared" si="3"/>
        <v>1</v>
      </c>
    </row>
    <row r="44" spans="1:19" ht="15">
      <c r="A44" s="8">
        <v>43</v>
      </c>
      <c r="B44" s="9" t="s">
        <v>652</v>
      </c>
      <c r="C44" s="9" t="s">
        <v>653</v>
      </c>
      <c r="D44" s="9" t="s">
        <v>672</v>
      </c>
      <c r="E44" s="10"/>
      <c r="F44" s="10"/>
      <c r="G44" s="10"/>
      <c r="H44" s="10"/>
      <c r="I44" s="10"/>
      <c r="J44" s="10"/>
      <c r="K44" s="11"/>
      <c r="L44" s="10"/>
      <c r="M44" s="10"/>
      <c r="N44" s="10"/>
      <c r="O44" s="10"/>
      <c r="P44" s="10"/>
      <c r="Q44" s="10">
        <v>91</v>
      </c>
      <c r="R44" s="15">
        <f t="shared" si="2"/>
        <v>91</v>
      </c>
      <c r="S44" s="13">
        <f t="shared" si="3"/>
        <v>1</v>
      </c>
    </row>
    <row r="45" spans="1:19" ht="15">
      <c r="A45" s="8">
        <v>43</v>
      </c>
      <c r="B45" s="9" t="s">
        <v>660</v>
      </c>
      <c r="C45" s="9" t="s">
        <v>661</v>
      </c>
      <c r="D45" s="9" t="s">
        <v>673</v>
      </c>
      <c r="E45" s="10"/>
      <c r="F45" s="10"/>
      <c r="G45" s="10"/>
      <c r="H45" s="10"/>
      <c r="I45" s="10"/>
      <c r="J45" s="10"/>
      <c r="K45" s="11"/>
      <c r="L45" s="10">
        <v>91</v>
      </c>
      <c r="M45" s="10"/>
      <c r="N45" s="10"/>
      <c r="O45" s="10"/>
      <c r="P45" s="10"/>
      <c r="Q45" s="10"/>
      <c r="R45" s="15">
        <f t="shared" si="2"/>
        <v>91</v>
      </c>
      <c r="S45" s="13">
        <f t="shared" si="3"/>
        <v>1</v>
      </c>
    </row>
    <row r="46" spans="1:19" ht="15">
      <c r="A46" s="8">
        <v>45</v>
      </c>
      <c r="B46" s="9" t="s">
        <v>390</v>
      </c>
      <c r="C46" s="9" t="s">
        <v>44</v>
      </c>
      <c r="D46" s="9" t="s">
        <v>420</v>
      </c>
      <c r="E46" s="10"/>
      <c r="F46" s="10"/>
      <c r="G46" s="10"/>
      <c r="H46" s="10"/>
      <c r="I46" s="10"/>
      <c r="J46" s="10"/>
      <c r="K46" s="11"/>
      <c r="L46" s="10"/>
      <c r="M46" s="10"/>
      <c r="N46" s="10"/>
      <c r="O46" s="10"/>
      <c r="P46" s="10"/>
      <c r="Q46" s="10">
        <v>90</v>
      </c>
      <c r="R46" s="15">
        <f t="shared" si="2"/>
        <v>90</v>
      </c>
      <c r="S46" s="13">
        <f t="shared" si="3"/>
        <v>1</v>
      </c>
    </row>
    <row r="47" spans="1:19" ht="15">
      <c r="A47" s="8">
        <v>46</v>
      </c>
      <c r="B47" s="9" t="s">
        <v>408</v>
      </c>
      <c r="C47" s="9" t="s">
        <v>122</v>
      </c>
      <c r="D47" s="9" t="s">
        <v>634</v>
      </c>
      <c r="E47" s="10"/>
      <c r="F47" s="10"/>
      <c r="G47" s="10"/>
      <c r="H47" s="10"/>
      <c r="I47" s="10"/>
      <c r="J47" s="10"/>
      <c r="K47" s="11"/>
      <c r="L47" s="10"/>
      <c r="M47" s="10"/>
      <c r="N47" s="10"/>
      <c r="O47" s="10"/>
      <c r="P47" s="10"/>
      <c r="Q47" s="10">
        <v>89</v>
      </c>
      <c r="R47" s="15">
        <f t="shared" si="2"/>
        <v>89</v>
      </c>
      <c r="S47" s="13">
        <f t="shared" si="3"/>
        <v>1</v>
      </c>
    </row>
    <row r="48" spans="1:19" ht="15">
      <c r="A48" s="8">
        <v>46</v>
      </c>
      <c r="B48" s="9" t="s">
        <v>657</v>
      </c>
      <c r="C48" s="9" t="s">
        <v>658</v>
      </c>
      <c r="D48" s="9" t="s">
        <v>674</v>
      </c>
      <c r="E48" s="10"/>
      <c r="F48" s="10">
        <v>89</v>
      </c>
      <c r="G48" s="10"/>
      <c r="H48" s="10"/>
      <c r="I48" s="10"/>
      <c r="J48" s="10"/>
      <c r="K48" s="11"/>
      <c r="L48" s="10"/>
      <c r="M48" s="10"/>
      <c r="N48" s="10"/>
      <c r="O48" s="10"/>
      <c r="P48" s="10"/>
      <c r="Q48" s="10"/>
      <c r="R48" s="15">
        <f t="shared" si="2"/>
        <v>89</v>
      </c>
      <c r="S48" s="13">
        <f t="shared" si="3"/>
        <v>1</v>
      </c>
    </row>
    <row r="49" spans="1:19" ht="15">
      <c r="A49" s="8">
        <v>48</v>
      </c>
      <c r="B49" s="9" t="s">
        <v>408</v>
      </c>
      <c r="C49" s="9" t="s">
        <v>122</v>
      </c>
      <c r="D49" s="9" t="s">
        <v>495</v>
      </c>
      <c r="E49" s="10"/>
      <c r="F49" s="10"/>
      <c r="G49" s="10"/>
      <c r="H49" s="10"/>
      <c r="I49" s="10"/>
      <c r="J49" s="10"/>
      <c r="K49" s="11"/>
      <c r="L49" s="10"/>
      <c r="M49" s="10"/>
      <c r="N49" s="10"/>
      <c r="O49" s="10"/>
      <c r="P49" s="10"/>
      <c r="Q49" s="10">
        <v>87</v>
      </c>
      <c r="R49" s="15">
        <f t="shared" si="2"/>
        <v>87</v>
      </c>
      <c r="S49" s="13">
        <f t="shared" si="3"/>
        <v>1</v>
      </c>
    </row>
    <row r="50" spans="1:19" ht="15">
      <c r="A50" s="8">
        <v>49</v>
      </c>
      <c r="B50" s="9" t="s">
        <v>366</v>
      </c>
      <c r="C50" s="9" t="s">
        <v>367</v>
      </c>
      <c r="D50" s="9" t="s">
        <v>419</v>
      </c>
      <c r="E50" s="10"/>
      <c r="F50" s="10"/>
      <c r="G50" s="10"/>
      <c r="H50" s="10"/>
      <c r="I50" s="10">
        <v>5</v>
      </c>
      <c r="J50" s="10"/>
      <c r="K50" s="11"/>
      <c r="L50" s="10"/>
      <c r="M50" s="10"/>
      <c r="N50" s="10"/>
      <c r="O50" s="10"/>
      <c r="P50" s="10"/>
      <c r="Q50" s="10">
        <v>5</v>
      </c>
      <c r="R50" s="15">
        <f t="shared" si="2"/>
        <v>10</v>
      </c>
      <c r="S50" s="13">
        <f t="shared" si="3"/>
        <v>2</v>
      </c>
    </row>
    <row r="51" spans="1:19" ht="15">
      <c r="A51" s="8">
        <v>50</v>
      </c>
      <c r="B51" s="9" t="s">
        <v>331</v>
      </c>
      <c r="C51" s="9" t="s">
        <v>332</v>
      </c>
      <c r="D51" s="9" t="s">
        <v>333</v>
      </c>
      <c r="E51" s="10">
        <v>5</v>
      </c>
      <c r="F51" s="10"/>
      <c r="G51" s="10"/>
      <c r="H51" s="10"/>
      <c r="I51" s="10"/>
      <c r="J51" s="10"/>
      <c r="K51" s="11"/>
      <c r="L51" s="10"/>
      <c r="M51" s="10"/>
      <c r="N51" s="10"/>
      <c r="O51" s="10"/>
      <c r="P51" s="10"/>
      <c r="Q51" s="10"/>
      <c r="R51" s="15">
        <f t="shared" si="2"/>
        <v>5</v>
      </c>
      <c r="S51" s="13">
        <f t="shared" si="3"/>
        <v>1</v>
      </c>
    </row>
    <row r="52" spans="1:19" ht="15">
      <c r="A52" s="8">
        <v>50</v>
      </c>
      <c r="B52" s="9" t="s">
        <v>288</v>
      </c>
      <c r="C52" s="9" t="s">
        <v>289</v>
      </c>
      <c r="D52" s="9" t="s">
        <v>290</v>
      </c>
      <c r="E52" s="10">
        <v>5</v>
      </c>
      <c r="F52" s="10"/>
      <c r="G52" s="10"/>
      <c r="H52" s="10"/>
      <c r="I52" s="10"/>
      <c r="J52" s="10"/>
      <c r="K52" s="11"/>
      <c r="L52" s="10"/>
      <c r="M52" s="10"/>
      <c r="N52" s="10"/>
      <c r="O52" s="10"/>
      <c r="P52" s="10"/>
      <c r="Q52" s="10"/>
      <c r="R52" s="15">
        <f t="shared" si="2"/>
        <v>5</v>
      </c>
      <c r="S52" s="13">
        <f t="shared" si="3"/>
        <v>1</v>
      </c>
    </row>
    <row r="53" spans="1:19" ht="15">
      <c r="A53" s="8">
        <v>50</v>
      </c>
      <c r="B53" s="9" t="s">
        <v>572</v>
      </c>
      <c r="C53" s="9" t="s">
        <v>573</v>
      </c>
      <c r="D53" s="9" t="s">
        <v>574</v>
      </c>
      <c r="E53" s="10">
        <v>5</v>
      </c>
      <c r="F53" s="10"/>
      <c r="G53" s="10"/>
      <c r="H53" s="10"/>
      <c r="I53" s="10"/>
      <c r="J53" s="10"/>
      <c r="K53" s="11"/>
      <c r="L53" s="10"/>
      <c r="M53" s="10"/>
      <c r="N53" s="10"/>
      <c r="O53" s="10"/>
      <c r="P53" s="10"/>
      <c r="Q53" s="10"/>
      <c r="R53" s="15">
        <f t="shared" si="2"/>
        <v>5</v>
      </c>
      <c r="S53" s="13">
        <f t="shared" si="3"/>
        <v>1</v>
      </c>
    </row>
    <row r="54" spans="1:19" ht="15">
      <c r="A54" s="8">
        <v>50</v>
      </c>
      <c r="B54" s="9" t="s">
        <v>373</v>
      </c>
      <c r="C54" s="9" t="s">
        <v>119</v>
      </c>
      <c r="D54" s="9" t="s">
        <v>590</v>
      </c>
      <c r="E54" s="10"/>
      <c r="F54" s="10"/>
      <c r="G54" s="10"/>
      <c r="H54" s="10"/>
      <c r="I54" s="10"/>
      <c r="J54" s="10">
        <v>5</v>
      </c>
      <c r="K54" s="11"/>
      <c r="L54" s="10"/>
      <c r="M54" s="10"/>
      <c r="N54" s="10"/>
      <c r="O54" s="10"/>
      <c r="P54" s="10"/>
      <c r="Q54" s="10"/>
      <c r="R54" s="15">
        <f t="shared" si="2"/>
        <v>5</v>
      </c>
      <c r="S54" s="13">
        <f t="shared" si="3"/>
        <v>1</v>
      </c>
    </row>
    <row r="55" spans="1:19" ht="15">
      <c r="A55" s="8">
        <v>50</v>
      </c>
      <c r="B55" s="9" t="s">
        <v>408</v>
      </c>
      <c r="C55" s="9" t="s">
        <v>122</v>
      </c>
      <c r="D55" s="9" t="s">
        <v>582</v>
      </c>
      <c r="E55" s="10"/>
      <c r="F55" s="10"/>
      <c r="G55" s="10"/>
      <c r="H55" s="10"/>
      <c r="I55" s="10"/>
      <c r="J55" s="10"/>
      <c r="K55" s="11"/>
      <c r="L55" s="10">
        <v>5</v>
      </c>
      <c r="M55" s="10"/>
      <c r="N55" s="10"/>
      <c r="O55" s="10"/>
      <c r="P55" s="10"/>
      <c r="Q55" s="10"/>
      <c r="R55" s="15">
        <f t="shared" si="2"/>
        <v>5</v>
      </c>
      <c r="S55" s="13">
        <f t="shared" si="3"/>
        <v>1</v>
      </c>
    </row>
    <row r="56" spans="1:19" ht="15">
      <c r="A56" s="8">
        <v>50</v>
      </c>
      <c r="B56" s="9" t="s">
        <v>657</v>
      </c>
      <c r="C56" s="9" t="s">
        <v>658</v>
      </c>
      <c r="D56" s="9" t="s">
        <v>675</v>
      </c>
      <c r="E56" s="10"/>
      <c r="F56" s="10"/>
      <c r="G56" s="10"/>
      <c r="H56" s="10"/>
      <c r="I56" s="10"/>
      <c r="J56" s="10"/>
      <c r="K56" s="11"/>
      <c r="L56" s="10"/>
      <c r="M56" s="10"/>
      <c r="N56" s="10"/>
      <c r="O56" s="10"/>
      <c r="P56" s="10">
        <v>5</v>
      </c>
      <c r="Q56" s="10"/>
      <c r="R56" s="15">
        <f t="shared" si="2"/>
        <v>5</v>
      </c>
      <c r="S56" s="13">
        <f t="shared" si="3"/>
        <v>1</v>
      </c>
    </row>
    <row r="57" spans="1:19" ht="15">
      <c r="A57" s="8">
        <v>50</v>
      </c>
      <c r="B57" s="9" t="s">
        <v>442</v>
      </c>
      <c r="C57" s="9" t="s">
        <v>443</v>
      </c>
      <c r="D57" s="9" t="s">
        <v>444</v>
      </c>
      <c r="E57" s="10">
        <v>5</v>
      </c>
      <c r="F57" s="10"/>
      <c r="G57" s="10"/>
      <c r="H57" s="10"/>
      <c r="I57" s="10"/>
      <c r="J57" s="10"/>
      <c r="K57" s="11"/>
      <c r="L57" s="10"/>
      <c r="M57" s="10"/>
      <c r="N57" s="10"/>
      <c r="O57" s="10"/>
      <c r="P57" s="10"/>
      <c r="Q57" s="10"/>
      <c r="R57" s="15">
        <f t="shared" si="2"/>
        <v>5</v>
      </c>
      <c r="S57" s="13">
        <f t="shared" si="3"/>
        <v>1</v>
      </c>
    </row>
    <row r="58" spans="1:19" ht="15">
      <c r="A58" s="8">
        <v>50</v>
      </c>
      <c r="B58" s="9" t="s">
        <v>564</v>
      </c>
      <c r="C58" s="9" t="s">
        <v>565</v>
      </c>
      <c r="D58" s="9" t="s">
        <v>566</v>
      </c>
      <c r="E58" s="10"/>
      <c r="F58" s="10"/>
      <c r="G58" s="10"/>
      <c r="H58" s="10"/>
      <c r="I58" s="10"/>
      <c r="J58" s="10"/>
      <c r="K58" s="11"/>
      <c r="L58" s="10"/>
      <c r="M58" s="10"/>
      <c r="N58" s="10">
        <v>5</v>
      </c>
      <c r="O58" s="10"/>
      <c r="P58" s="10"/>
      <c r="Q58" s="10"/>
      <c r="R58" s="15">
        <f t="shared" si="2"/>
        <v>5</v>
      </c>
      <c r="S58" s="13">
        <f t="shared" si="3"/>
        <v>1</v>
      </c>
    </row>
  </sheetData>
  <sortState xmlns:xlrd2="http://schemas.microsoft.com/office/spreadsheetml/2017/richdata2" ref="A2:S58">
    <sortCondition descending="1" ref="R2:R58"/>
  </sortState>
  <conditionalFormatting sqref="S1">
    <cfRule type="cellIs" dxfId="31" priority="3" stopIfTrue="1" operator="greaterThan">
      <formula>10</formula>
    </cfRule>
  </conditionalFormatting>
  <conditionalFormatting sqref="E2:Q11">
    <cfRule type="expression" dxfId="30" priority="42" stopIfTrue="1">
      <formula>NOT(ISERROR(SEARCH("s",E2)))</formula>
    </cfRule>
  </conditionalFormatting>
  <conditionalFormatting sqref="E2:Q19">
    <cfRule type="expression" dxfId="29" priority="41" stopIfTrue="1">
      <formula>NOT(ISERROR(SEARCH("s",E2)))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74F7-DFBC-4957-82D9-0CACED4D290D}">
  <dimension ref="A1:AMG9"/>
  <sheetViews>
    <sheetView workbookViewId="0"/>
  </sheetViews>
  <sheetFormatPr baseColWidth="10" defaultColWidth="11.25" defaultRowHeight="14.45"/>
  <cols>
    <col min="1" max="1" width="4.125" style="14" customWidth="1"/>
    <col min="2" max="2" width="14" style="14" customWidth="1"/>
    <col min="3" max="3" width="10.75" style="14" customWidth="1"/>
    <col min="4" max="17" width="4.875" style="14" customWidth="1"/>
    <col min="18" max="18" width="5.75" style="14" customWidth="1"/>
    <col min="19" max="1016" width="10.625" style="14" customWidth="1"/>
    <col min="1017" max="1019" width="10.625" customWidth="1"/>
    <col min="1020" max="1020" width="11.25" customWidth="1"/>
  </cols>
  <sheetData>
    <row r="1" spans="1:1021" ht="123">
      <c r="A1" s="19" t="s">
        <v>0</v>
      </c>
      <c r="B1" s="20" t="s">
        <v>1</v>
      </c>
      <c r="C1" s="21" t="s">
        <v>2</v>
      </c>
      <c r="D1" s="22" t="s">
        <v>4</v>
      </c>
      <c r="E1" s="22" t="s">
        <v>5</v>
      </c>
      <c r="F1" s="22" t="s">
        <v>6</v>
      </c>
      <c r="G1" s="22" t="s">
        <v>7</v>
      </c>
      <c r="H1" s="22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3" t="s">
        <v>16</v>
      </c>
      <c r="Q1" s="24" t="s">
        <v>17</v>
      </c>
      <c r="R1" s="25" t="s">
        <v>18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</row>
    <row r="2" spans="1:1021" ht="15">
      <c r="A2" s="8">
        <v>1</v>
      </c>
      <c r="B2" s="9" t="s">
        <v>308</v>
      </c>
      <c r="C2" s="9" t="s">
        <v>608</v>
      </c>
      <c r="D2" s="10">
        <v>280</v>
      </c>
      <c r="E2" s="10">
        <v>260</v>
      </c>
      <c r="F2" s="10">
        <v>285</v>
      </c>
      <c r="G2" s="10">
        <v>290</v>
      </c>
      <c r="H2" s="10">
        <v>500</v>
      </c>
      <c r="I2" s="10"/>
      <c r="J2" s="11"/>
      <c r="K2" s="10"/>
      <c r="L2" s="10"/>
      <c r="M2" s="10"/>
      <c r="N2" s="10"/>
      <c r="O2" s="10"/>
      <c r="P2" s="10"/>
      <c r="Q2" s="12">
        <f t="shared" ref="Q2:Q9" si="0">SUM(D2:P2)</f>
        <v>1615</v>
      </c>
      <c r="R2" s="13">
        <f t="shared" ref="R2:R9" si="1">COUNT(D2:P2)</f>
        <v>5</v>
      </c>
    </row>
    <row r="3" spans="1:1021" ht="15">
      <c r="A3" s="8">
        <v>2</v>
      </c>
      <c r="B3" s="9" t="s">
        <v>354</v>
      </c>
      <c r="C3" s="9" t="s">
        <v>601</v>
      </c>
      <c r="D3" s="10"/>
      <c r="E3" s="10"/>
      <c r="F3" s="10"/>
      <c r="G3" s="10"/>
      <c r="H3" s="10"/>
      <c r="I3" s="10">
        <v>490</v>
      </c>
      <c r="J3" s="11"/>
      <c r="K3" s="10"/>
      <c r="L3" s="10"/>
      <c r="M3" s="10"/>
      <c r="N3" s="10"/>
      <c r="O3" s="10">
        <v>295</v>
      </c>
      <c r="P3" s="10">
        <v>245</v>
      </c>
      <c r="Q3" s="12">
        <f t="shared" si="0"/>
        <v>1030</v>
      </c>
      <c r="R3" s="13">
        <f t="shared" si="1"/>
        <v>3</v>
      </c>
    </row>
    <row r="4" spans="1:1021" ht="15">
      <c r="A4" s="8">
        <v>3</v>
      </c>
      <c r="B4" s="9" t="s">
        <v>643</v>
      </c>
      <c r="C4" s="9" t="s">
        <v>644</v>
      </c>
      <c r="D4" s="10"/>
      <c r="E4" s="10"/>
      <c r="F4" s="10"/>
      <c r="G4" s="10"/>
      <c r="H4" s="10"/>
      <c r="I4" s="10">
        <v>280</v>
      </c>
      <c r="J4" s="11"/>
      <c r="K4" s="10"/>
      <c r="L4" s="10"/>
      <c r="M4" s="10"/>
      <c r="N4" s="10"/>
      <c r="O4" s="10">
        <v>495</v>
      </c>
      <c r="P4" s="10"/>
      <c r="Q4" s="12">
        <f t="shared" si="0"/>
        <v>775</v>
      </c>
      <c r="R4" s="13">
        <f t="shared" si="1"/>
        <v>2</v>
      </c>
    </row>
    <row r="5" spans="1:1021" ht="15">
      <c r="A5" s="8">
        <v>4</v>
      </c>
      <c r="B5" s="9" t="s">
        <v>572</v>
      </c>
      <c r="C5" s="9" t="s">
        <v>573</v>
      </c>
      <c r="D5" s="10">
        <v>1</v>
      </c>
      <c r="E5" s="10"/>
      <c r="F5" s="10"/>
      <c r="G5" s="10"/>
      <c r="H5" s="10"/>
      <c r="I5" s="10">
        <v>480</v>
      </c>
      <c r="J5" s="11"/>
      <c r="K5" s="10">
        <v>1</v>
      </c>
      <c r="L5" s="10"/>
      <c r="M5" s="10"/>
      <c r="N5" s="10"/>
      <c r="O5" s="10"/>
      <c r="P5" s="10"/>
      <c r="Q5" s="12">
        <f t="shared" si="0"/>
        <v>482</v>
      </c>
      <c r="R5" s="13">
        <f t="shared" si="1"/>
        <v>3</v>
      </c>
    </row>
    <row r="6" spans="1:1021" ht="15">
      <c r="A6" s="8">
        <v>5</v>
      </c>
      <c r="B6" s="9" t="s">
        <v>665</v>
      </c>
      <c r="C6" s="9" t="s">
        <v>608</v>
      </c>
      <c r="D6" s="10"/>
      <c r="E6" s="10">
        <v>295</v>
      </c>
      <c r="F6" s="10"/>
      <c r="G6" s="10"/>
      <c r="H6" s="10"/>
      <c r="I6" s="10"/>
      <c r="J6" s="11"/>
      <c r="K6" s="10"/>
      <c r="L6" s="10"/>
      <c r="M6" s="10"/>
      <c r="N6" s="10"/>
      <c r="O6" s="10"/>
      <c r="P6" s="10"/>
      <c r="Q6" s="12">
        <f t="shared" si="0"/>
        <v>295</v>
      </c>
      <c r="R6" s="13">
        <f t="shared" si="1"/>
        <v>1</v>
      </c>
    </row>
    <row r="7" spans="1:1021" ht="15">
      <c r="A7" s="8">
        <v>6</v>
      </c>
      <c r="B7" s="16" t="s">
        <v>442</v>
      </c>
      <c r="C7" s="16" t="s">
        <v>443</v>
      </c>
      <c r="D7" s="17">
        <v>1</v>
      </c>
      <c r="E7" s="17"/>
      <c r="F7" s="17"/>
      <c r="G7" s="17"/>
      <c r="H7" s="17"/>
      <c r="I7" s="17"/>
      <c r="J7" s="18"/>
      <c r="K7" s="17"/>
      <c r="L7" s="17"/>
      <c r="M7" s="17"/>
      <c r="N7" s="17"/>
      <c r="O7" s="17"/>
      <c r="P7" s="17"/>
      <c r="Q7" s="12">
        <f t="shared" si="0"/>
        <v>1</v>
      </c>
      <c r="R7" s="13">
        <f t="shared" si="1"/>
        <v>1</v>
      </c>
    </row>
    <row r="8" spans="1:1021" ht="15">
      <c r="A8" s="8">
        <v>7</v>
      </c>
      <c r="B8" s="9" t="s">
        <v>331</v>
      </c>
      <c r="C8" s="9" t="s">
        <v>332</v>
      </c>
      <c r="D8" s="10">
        <v>1</v>
      </c>
      <c r="E8" s="10"/>
      <c r="F8" s="10"/>
      <c r="G8" s="10"/>
      <c r="H8" s="10"/>
      <c r="I8" s="10"/>
      <c r="J8" s="11"/>
      <c r="K8" s="10"/>
      <c r="L8" s="10"/>
      <c r="M8" s="10"/>
      <c r="N8" s="10"/>
      <c r="O8" s="10"/>
      <c r="P8" s="10"/>
      <c r="Q8" s="15">
        <f t="shared" si="0"/>
        <v>1</v>
      </c>
      <c r="R8" s="13">
        <f t="shared" si="1"/>
        <v>1</v>
      </c>
    </row>
    <row r="9" spans="1:1021" ht="15">
      <c r="A9" s="8">
        <v>8</v>
      </c>
      <c r="B9" s="33" t="s">
        <v>288</v>
      </c>
      <c r="C9" s="33" t="s">
        <v>289</v>
      </c>
      <c r="D9" s="8">
        <v>1</v>
      </c>
      <c r="E9" s="8"/>
      <c r="F9" s="8"/>
      <c r="G9" s="8"/>
      <c r="H9" s="8"/>
      <c r="I9" s="8"/>
      <c r="J9" s="11"/>
      <c r="K9" s="8"/>
      <c r="L9" s="8"/>
      <c r="M9" s="8"/>
      <c r="N9" s="8"/>
      <c r="O9" s="8"/>
      <c r="P9" s="8"/>
      <c r="Q9" s="15">
        <f t="shared" si="0"/>
        <v>1</v>
      </c>
      <c r="R9" s="13">
        <f t="shared" si="1"/>
        <v>1</v>
      </c>
    </row>
  </sheetData>
  <sortState xmlns:xlrd2="http://schemas.microsoft.com/office/spreadsheetml/2017/richdata2" ref="A2:R9">
    <sortCondition descending="1" ref="Q2:Q9"/>
  </sortState>
  <conditionalFormatting sqref="R1">
    <cfRule type="cellIs" dxfId="28" priority="3" stopIfTrue="1" operator="greaterThan">
      <formula>10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80_chevaux</vt:lpstr>
      <vt:lpstr>80_chevaux_Gilbert</vt:lpstr>
      <vt:lpstr>90_chevaux</vt:lpstr>
      <vt:lpstr>90_chevaux_Veredus</vt:lpstr>
      <vt:lpstr>100_scolaires</vt:lpstr>
      <vt:lpstr>100_chevaux</vt:lpstr>
      <vt:lpstr>100_chevaux_Penelope</vt:lpstr>
      <vt:lpstr>110_chevaux</vt:lpstr>
      <vt:lpstr>110_juniors</vt:lpstr>
      <vt:lpstr>110_cavalor</vt:lpstr>
      <vt:lpstr>120_chevaux</vt:lpstr>
      <vt:lpstr>120_young_riders</vt:lpstr>
      <vt:lpstr>70_poneys</vt:lpstr>
      <vt:lpstr>80_poneys</vt:lpstr>
      <vt:lpstr>90_poneys</vt:lpstr>
      <vt:lpstr>100_poneys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Vignante</dc:creator>
  <cp:lastModifiedBy>Danielle Botte</cp:lastModifiedBy>
  <cp:revision>100</cp:revision>
  <cp:lastPrinted>2024-09-14T16:48:36Z</cp:lastPrinted>
  <dcterms:created xsi:type="dcterms:W3CDTF">2023-06-17T06:58:23Z</dcterms:created>
  <dcterms:modified xsi:type="dcterms:W3CDTF">2025-10-02T11:52:00Z</dcterms:modified>
</cp:coreProperties>
</file>