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GHC\Obstacle 2025\Résultats\"/>
    </mc:Choice>
  </mc:AlternateContent>
  <xr:revisionPtr revIDLastSave="0" documentId="8_{120E9AA9-4319-4BB6-8449-8BF2C2CB769B}" xr6:coauthVersionLast="47" xr6:coauthVersionMax="47" xr10:uidLastSave="{00000000-0000-0000-0000-000000000000}"/>
  <bookViews>
    <workbookView xWindow="-120" yWindow="-120" windowWidth="29040" windowHeight="15990" xr2:uid="{3EB70F99-3BDC-4FFE-BBC2-A46F225C1572}"/>
  </bookViews>
  <sheets>
    <sheet name="80_chevaux" sheetId="1" r:id="rId1"/>
    <sheet name="80_chevaux_Gilbert" sheetId="2" r:id="rId2"/>
    <sheet name="90_chevaux" sheetId="3" r:id="rId3"/>
    <sheet name="90_chevaux_Veredus" sheetId="4" r:id="rId4"/>
    <sheet name="100_scolaires" sheetId="5" r:id="rId5"/>
    <sheet name="100_chevaux" sheetId="6" r:id="rId6"/>
    <sheet name="100_chevaux_Penelope" sheetId="7" r:id="rId7"/>
    <sheet name="110_chevaux" sheetId="8" r:id="rId8"/>
    <sheet name="110_juniors" sheetId="9" r:id="rId9"/>
    <sheet name="110_cavalor" sheetId="10" r:id="rId10"/>
    <sheet name="120_chevaux" sheetId="11" r:id="rId11"/>
    <sheet name="120_young_riders" sheetId="12" r:id="rId12"/>
    <sheet name="70_poneys" sheetId="13" r:id="rId13"/>
    <sheet name="80_poneys" sheetId="14" r:id="rId14"/>
    <sheet name="90_poneys" sheetId="15" r:id="rId15"/>
    <sheet name="100_poneys" sheetId="16" r:id="rId16"/>
    <sheet name="sélection_4_ans" sheetId="17" r:id="rId17"/>
    <sheet name="sélection_5_ans" sheetId="18" r:id="rId18"/>
    <sheet name="sélection_6_ans_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9" l="1"/>
  <c r="H3" i="19"/>
  <c r="I2" i="19"/>
  <c r="H2" i="19"/>
  <c r="I8" i="18"/>
  <c r="H8" i="18"/>
  <c r="I7" i="18"/>
  <c r="H7" i="18"/>
  <c r="I6" i="18"/>
  <c r="H6" i="18"/>
  <c r="I5" i="18"/>
  <c r="H5" i="18"/>
  <c r="I4" i="18"/>
  <c r="H4" i="18"/>
  <c r="I3" i="18"/>
  <c r="H3" i="18"/>
  <c r="I2" i="18"/>
  <c r="H2" i="18"/>
  <c r="I7" i="17"/>
  <c r="H7" i="17"/>
  <c r="I6" i="17"/>
  <c r="H6" i="17"/>
  <c r="I5" i="17"/>
  <c r="H5" i="17"/>
  <c r="I4" i="17"/>
  <c r="H4" i="17"/>
  <c r="I3" i="17"/>
  <c r="H3" i="17"/>
  <c r="I2" i="17"/>
  <c r="H2" i="17"/>
  <c r="S8" i="16"/>
  <c r="R8" i="16"/>
  <c r="S7" i="16"/>
  <c r="R7" i="16"/>
  <c r="S6" i="16"/>
  <c r="R6" i="16"/>
  <c r="S5" i="16"/>
  <c r="R5" i="16"/>
  <c r="S4" i="16"/>
  <c r="R4" i="16"/>
  <c r="S3" i="16"/>
  <c r="R3" i="16"/>
  <c r="S2" i="16"/>
  <c r="R2" i="16"/>
  <c r="S16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S44" i="14"/>
  <c r="R44" i="14"/>
  <c r="S43" i="14"/>
  <c r="R43" i="14"/>
  <c r="S42" i="14"/>
  <c r="R42" i="14"/>
  <c r="S41" i="14"/>
  <c r="R41" i="14"/>
  <c r="S40" i="14"/>
  <c r="R40" i="14"/>
  <c r="S39" i="14"/>
  <c r="R39" i="14"/>
  <c r="S38" i="14"/>
  <c r="R38" i="14"/>
  <c r="S37" i="14"/>
  <c r="R37" i="14"/>
  <c r="S36" i="14"/>
  <c r="R36" i="14"/>
  <c r="S35" i="14"/>
  <c r="R35" i="14"/>
  <c r="S34" i="14"/>
  <c r="R34" i="14"/>
  <c r="S33" i="14"/>
  <c r="R33" i="14"/>
  <c r="S32" i="14"/>
  <c r="R32" i="14"/>
  <c r="S31" i="14"/>
  <c r="R31" i="14"/>
  <c r="S30" i="14"/>
  <c r="R30" i="14"/>
  <c r="S29" i="14"/>
  <c r="R29" i="14"/>
  <c r="S28" i="14"/>
  <c r="R28" i="14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S2" i="14"/>
  <c r="R2" i="14"/>
  <c r="S33" i="13"/>
  <c r="R33" i="13"/>
  <c r="S32" i="13"/>
  <c r="R32" i="13"/>
  <c r="S31" i="13"/>
  <c r="R31" i="13"/>
  <c r="S30" i="13"/>
  <c r="R30" i="13"/>
  <c r="S29" i="13"/>
  <c r="R29" i="13"/>
  <c r="S28" i="13"/>
  <c r="R28" i="13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S5" i="13"/>
  <c r="R5" i="13"/>
  <c r="S4" i="13"/>
  <c r="R4" i="13"/>
  <c r="S3" i="13"/>
  <c r="R3" i="13"/>
  <c r="S2" i="13"/>
  <c r="R2" i="13"/>
  <c r="N7" i="12"/>
  <c r="M7" i="12"/>
  <c r="N6" i="12"/>
  <c r="M6" i="12"/>
  <c r="N5" i="12"/>
  <c r="M5" i="12"/>
  <c r="N4" i="12"/>
  <c r="M4" i="12"/>
  <c r="N3" i="12"/>
  <c r="M3" i="12"/>
  <c r="N2" i="12"/>
  <c r="M2" i="12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O4" i="11"/>
  <c r="N4" i="11"/>
  <c r="O3" i="11"/>
  <c r="N3" i="11"/>
  <c r="O2" i="11"/>
  <c r="N2" i="11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R9" i="9"/>
  <c r="Q9" i="9"/>
  <c r="R8" i="9"/>
  <c r="Q8" i="9"/>
  <c r="R7" i="9"/>
  <c r="Q7" i="9"/>
  <c r="R6" i="9"/>
  <c r="Q6" i="9"/>
  <c r="R5" i="9"/>
  <c r="Q5" i="9"/>
  <c r="R4" i="9"/>
  <c r="Q4" i="9"/>
  <c r="R3" i="9"/>
  <c r="Q3" i="9"/>
  <c r="R2" i="9"/>
  <c r="Q2" i="9"/>
  <c r="S44" i="8"/>
  <c r="R44" i="8"/>
  <c r="S43" i="8"/>
  <c r="R43" i="8"/>
  <c r="S42" i="8"/>
  <c r="R42" i="8"/>
  <c r="S41" i="8"/>
  <c r="R41" i="8"/>
  <c r="S40" i="8"/>
  <c r="R40" i="8"/>
  <c r="S39" i="8"/>
  <c r="R39" i="8"/>
  <c r="S38" i="8"/>
  <c r="R38" i="8"/>
  <c r="S37" i="8"/>
  <c r="R37" i="8"/>
  <c r="S36" i="8"/>
  <c r="R36" i="8"/>
  <c r="S35" i="8"/>
  <c r="R35" i="8"/>
  <c r="S34" i="8"/>
  <c r="R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J5" i="7"/>
  <c r="I5" i="7"/>
  <c r="J4" i="7"/>
  <c r="I4" i="7"/>
  <c r="J3" i="7"/>
  <c r="I3" i="7"/>
  <c r="J2" i="7"/>
  <c r="I2" i="7"/>
  <c r="S82" i="6"/>
  <c r="R82" i="6"/>
  <c r="S81" i="6"/>
  <c r="R81" i="6"/>
  <c r="S80" i="6"/>
  <c r="R80" i="6"/>
  <c r="S79" i="6"/>
  <c r="R79" i="6"/>
  <c r="S78" i="6"/>
  <c r="R78" i="6"/>
  <c r="S77" i="6"/>
  <c r="R77" i="6"/>
  <c r="S76" i="6"/>
  <c r="R76" i="6"/>
  <c r="S75" i="6"/>
  <c r="R75" i="6"/>
  <c r="S74" i="6"/>
  <c r="R74" i="6"/>
  <c r="S73" i="6"/>
  <c r="R73" i="6"/>
  <c r="S72" i="6"/>
  <c r="R72" i="6"/>
  <c r="S71" i="6"/>
  <c r="R71" i="6"/>
  <c r="S70" i="6"/>
  <c r="R70" i="6"/>
  <c r="S69" i="6"/>
  <c r="R69" i="6"/>
  <c r="S68" i="6"/>
  <c r="R68" i="6"/>
  <c r="S67" i="6"/>
  <c r="R67" i="6"/>
  <c r="S66" i="6"/>
  <c r="R66" i="6"/>
  <c r="S65" i="6"/>
  <c r="R65" i="6"/>
  <c r="S64" i="6"/>
  <c r="R64" i="6"/>
  <c r="S63" i="6"/>
  <c r="R63" i="6"/>
  <c r="S62" i="6"/>
  <c r="R62" i="6"/>
  <c r="S61" i="6"/>
  <c r="R61" i="6"/>
  <c r="S60" i="6"/>
  <c r="R60" i="6"/>
  <c r="S59" i="6"/>
  <c r="R59" i="6"/>
  <c r="S58" i="6"/>
  <c r="R58" i="6"/>
  <c r="S57" i="6"/>
  <c r="R57" i="6"/>
  <c r="S56" i="6"/>
  <c r="R56" i="6"/>
  <c r="S55" i="6"/>
  <c r="R55" i="6"/>
  <c r="S54" i="6"/>
  <c r="R54" i="6"/>
  <c r="S53" i="6"/>
  <c r="R53" i="6"/>
  <c r="S52" i="6"/>
  <c r="R52" i="6"/>
  <c r="S51" i="6"/>
  <c r="R51" i="6"/>
  <c r="S50" i="6"/>
  <c r="R50" i="6"/>
  <c r="S49" i="6"/>
  <c r="R49" i="6"/>
  <c r="S48" i="6"/>
  <c r="R48" i="6"/>
  <c r="S47" i="6"/>
  <c r="R47" i="6"/>
  <c r="S46" i="6"/>
  <c r="R46" i="6"/>
  <c r="S45" i="6"/>
  <c r="R45" i="6"/>
  <c r="S44" i="6"/>
  <c r="R44" i="6"/>
  <c r="S43" i="6"/>
  <c r="R43" i="6"/>
  <c r="S42" i="6"/>
  <c r="R42" i="6"/>
  <c r="S41" i="6"/>
  <c r="R41" i="6"/>
  <c r="S40" i="6"/>
  <c r="R40" i="6"/>
  <c r="S39" i="6"/>
  <c r="R39" i="6"/>
  <c r="S38" i="6"/>
  <c r="R38" i="6"/>
  <c r="S37" i="6"/>
  <c r="R37" i="6"/>
  <c r="S36" i="6"/>
  <c r="R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R7" i="5"/>
  <c r="Q7" i="5"/>
  <c r="R6" i="5"/>
  <c r="Q6" i="5"/>
  <c r="R5" i="5"/>
  <c r="Q5" i="5"/>
  <c r="R4" i="5"/>
  <c r="Q4" i="5"/>
  <c r="R3" i="5"/>
  <c r="Q3" i="5"/>
  <c r="R2" i="5"/>
  <c r="Q2" i="5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S100" i="3"/>
  <c r="R100" i="3"/>
  <c r="S99" i="3"/>
  <c r="R99" i="3"/>
  <c r="S98" i="3"/>
  <c r="R98" i="3"/>
  <c r="S97" i="3"/>
  <c r="R97" i="3"/>
  <c r="S96" i="3"/>
  <c r="R96" i="3"/>
  <c r="S95" i="3"/>
  <c r="R95" i="3"/>
  <c r="S94" i="3"/>
  <c r="R94" i="3"/>
  <c r="S93" i="3"/>
  <c r="R93" i="3"/>
  <c r="S92" i="3"/>
  <c r="R92" i="3"/>
  <c r="S91" i="3"/>
  <c r="R91" i="3"/>
  <c r="S90" i="3"/>
  <c r="R90" i="3"/>
  <c r="S89" i="3"/>
  <c r="R89" i="3"/>
  <c r="S88" i="3"/>
  <c r="R88" i="3"/>
  <c r="S87" i="3"/>
  <c r="R87" i="3"/>
  <c r="S86" i="3"/>
  <c r="R86" i="3"/>
  <c r="S85" i="3"/>
  <c r="R85" i="3"/>
  <c r="S84" i="3"/>
  <c r="R84" i="3"/>
  <c r="S83" i="3"/>
  <c r="R83" i="3"/>
  <c r="S82" i="3"/>
  <c r="R82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S74" i="3"/>
  <c r="R74" i="3"/>
  <c r="S73" i="3"/>
  <c r="R73" i="3"/>
  <c r="S72" i="3"/>
  <c r="R72" i="3"/>
  <c r="S71" i="3"/>
  <c r="R71" i="3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S54" i="3"/>
  <c r="R54" i="3"/>
  <c r="S53" i="3"/>
  <c r="R53" i="3"/>
  <c r="S52" i="3"/>
  <c r="R52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<sst xmlns="http://schemas.openxmlformats.org/spreadsheetml/2006/main" count="1898" uniqueCount="747">
  <si>
    <t>Classement</t>
  </si>
  <si>
    <t>Nom</t>
  </si>
  <si>
    <t>Prénom</t>
  </si>
  <si>
    <t>Cheval</t>
  </si>
  <si>
    <t>06/04/2025 Mariembourg</t>
  </si>
  <si>
    <t>20/04/2025 Châtelet</t>
  </si>
  <si>
    <t>11/05/2025 Philippeville</t>
  </si>
  <si>
    <t>25/05/2025 Mariembourg</t>
  </si>
  <si>
    <t>01/06/2025 Montigny</t>
  </si>
  <si>
    <t>29/06/2025 Bioul</t>
  </si>
  <si>
    <t>06/07/2025 Lesves</t>
  </si>
  <si>
    <t>03/08/2025 Châtelet</t>
  </si>
  <si>
    <t>10/08/2025 Montigny</t>
  </si>
  <si>
    <t>24/08/2025 Mariembourg</t>
  </si>
  <si>
    <t>31/08/2025 Boussu en Fagne</t>
  </si>
  <si>
    <t>06&amp;07/09/2025 Bioul</t>
  </si>
  <si>
    <t>20&amp;21/09/2025 Philippeville</t>
  </si>
  <si>
    <t>Total des points challenge</t>
  </si>
  <si>
    <t>Nombre manches additionnées 7</t>
  </si>
  <si>
    <t>Meris</t>
  </si>
  <si>
    <t>Emmy</t>
  </si>
  <si>
    <t>Lightning Lady Desire</t>
  </si>
  <si>
    <t>s90</t>
  </si>
  <si>
    <t>Verrastro</t>
  </si>
  <si>
    <t>Malissia</t>
  </si>
  <si>
    <t>Andaluz</t>
  </si>
  <si>
    <t>s94</t>
  </si>
  <si>
    <t>Who Is Who</t>
  </si>
  <si>
    <t>s86</t>
  </si>
  <si>
    <t>Wilmet</t>
  </si>
  <si>
    <t>Marine</t>
  </si>
  <si>
    <t>Chanel Mansolein Z</t>
  </si>
  <si>
    <t>Sinan Al Rashediah</t>
  </si>
  <si>
    <t>Burlet</t>
  </si>
  <si>
    <t>Manon</t>
  </si>
  <si>
    <t>T-zourane D'horymetz</t>
  </si>
  <si>
    <t>Pierard</t>
  </si>
  <si>
    <t>Clemence</t>
  </si>
  <si>
    <t>Eclipse Du Bouly</t>
  </si>
  <si>
    <t>BOULANGER</t>
  </si>
  <si>
    <t>LOUISE</t>
  </si>
  <si>
    <t>Rodger boy</t>
  </si>
  <si>
    <t>Renault</t>
  </si>
  <si>
    <t>Lora</t>
  </si>
  <si>
    <t>C.Zarco</t>
  </si>
  <si>
    <t>Vanlerberghe</t>
  </si>
  <si>
    <t>Aline</t>
  </si>
  <si>
    <t>ODYS FPC</t>
  </si>
  <si>
    <t>Tonic Du Werfat</t>
  </si>
  <si>
    <t>Place</t>
  </si>
  <si>
    <t>Maureen</t>
  </si>
  <si>
    <t>OPINE DU PRÉ LILAS</t>
  </si>
  <si>
    <t>Holemans</t>
  </si>
  <si>
    <t>Evangeline</t>
  </si>
  <si>
    <t>Sligo Sweet Lady</t>
  </si>
  <si>
    <t>Antonio-Simao</t>
  </si>
  <si>
    <t>clelia</t>
  </si>
  <si>
    <t>Hep Yaelle</t>
  </si>
  <si>
    <t>Servais</t>
  </si>
  <si>
    <t>Hajar</t>
  </si>
  <si>
    <t>Nouvelle</t>
  </si>
  <si>
    <t>De Neef</t>
  </si>
  <si>
    <t>Emy</t>
  </si>
  <si>
    <t>Estrella</t>
  </si>
  <si>
    <t>Khabbaoui</t>
  </si>
  <si>
    <t>Jalila</t>
  </si>
  <si>
    <t>Oléander - Drum VH Juxschot Z</t>
  </si>
  <si>
    <t>Demoulin</t>
  </si>
  <si>
    <t>Charlotte</t>
  </si>
  <si>
    <t>Lily d'Ange</t>
  </si>
  <si>
    <t>Roulin</t>
  </si>
  <si>
    <t>Chloe</t>
  </si>
  <si>
    <t>Roquebrun</t>
  </si>
  <si>
    <t>Delabie</t>
  </si>
  <si>
    <t>Ugo</t>
  </si>
  <si>
    <t>Celio Bois Du Prince Z</t>
  </si>
  <si>
    <t>Heusschen</t>
  </si>
  <si>
    <t>Léna</t>
  </si>
  <si>
    <t>Vasa de la Valette</t>
  </si>
  <si>
    <t>Charloteaux</t>
  </si>
  <si>
    <t>Eva</t>
  </si>
  <si>
    <t>Vanille DES COLLINES DU TILLEUL</t>
  </si>
  <si>
    <t>Collard</t>
  </si>
  <si>
    <t>JADE</t>
  </si>
  <si>
    <t>Triana</t>
  </si>
  <si>
    <t>Gozzo</t>
  </si>
  <si>
    <t>Flavie</t>
  </si>
  <si>
    <t>Ginko</t>
  </si>
  <si>
    <t>Challe</t>
  </si>
  <si>
    <t>Julie</t>
  </si>
  <si>
    <t>mojito du picasso</t>
  </si>
  <si>
    <t>Lindor trois vallée</t>
  </si>
  <si>
    <t>Lecohier</t>
  </si>
  <si>
    <t>Ines</t>
  </si>
  <si>
    <t>Fantha Des Dimes</t>
  </si>
  <si>
    <t>Plessiet</t>
  </si>
  <si>
    <t>Lea</t>
  </si>
  <si>
    <t>Nicoleta</t>
  </si>
  <si>
    <t>Schumacher</t>
  </si>
  <si>
    <t>Juliette</t>
  </si>
  <si>
    <t>Kalao Des Alizés</t>
  </si>
  <si>
    <t>Colas</t>
  </si>
  <si>
    <t>Emma</t>
  </si>
  <si>
    <t>Boytro</t>
  </si>
  <si>
    <t>Lebrun</t>
  </si>
  <si>
    <t>Alix</t>
  </si>
  <si>
    <t>Ironman</t>
  </si>
  <si>
    <t>Beressy</t>
  </si>
  <si>
    <t>Armelle</t>
  </si>
  <si>
    <t>Cheval Concours/ wedstrijd Paard 9</t>
  </si>
  <si>
    <t>Della Bella</t>
  </si>
  <si>
    <t>Paris</t>
  </si>
  <si>
    <t>J-Fd Stable Caron</t>
  </si>
  <si>
    <t>Gumus</t>
  </si>
  <si>
    <t>Sofia</t>
  </si>
  <si>
    <t>Sirtaki Dwerse Hagen</t>
  </si>
  <si>
    <t>Gaglianone</t>
  </si>
  <si>
    <t>Lyla</t>
  </si>
  <si>
    <t>Fly van Valenta</t>
  </si>
  <si>
    <t>Vandenbranden</t>
  </si>
  <si>
    <t>Emilie</t>
  </si>
  <si>
    <t>Fabulosa</t>
  </si>
  <si>
    <t>Sardo Cigna</t>
  </si>
  <si>
    <t>Maya</t>
  </si>
  <si>
    <t>Mehzam</t>
  </si>
  <si>
    <t>Dutront</t>
  </si>
  <si>
    <t>Sarah</t>
  </si>
  <si>
    <t>Gentiana Deniau</t>
  </si>
  <si>
    <t>Lorent</t>
  </si>
  <si>
    <t>Elise</t>
  </si>
  <si>
    <t>Caddy</t>
  </si>
  <si>
    <t>Considerant</t>
  </si>
  <si>
    <t>Marc</t>
  </si>
  <si>
    <t>Lenham de la Victoire (Yasko)</t>
  </si>
  <si>
    <t>Dessimeon</t>
  </si>
  <si>
    <t>Priscillia</t>
  </si>
  <si>
    <t>Romario</t>
  </si>
  <si>
    <t>Senesael</t>
  </si>
  <si>
    <t>Valentine</t>
  </si>
  <si>
    <t>Nirvana de Badon</t>
  </si>
  <si>
    <t>Boulanger</t>
  </si>
  <si>
    <t>Anna</t>
  </si>
  <si>
    <t>MARCELO</t>
  </si>
  <si>
    <t>Hartenberg</t>
  </si>
  <si>
    <t>Hugo</t>
  </si>
  <si>
    <t>LE ZINO</t>
  </si>
  <si>
    <t>Nicanor</t>
  </si>
  <si>
    <t>Jerry</t>
  </si>
  <si>
    <t>Django &amp; Co Z</t>
  </si>
  <si>
    <t>GARCIA</t>
  </si>
  <si>
    <t>VALENTINE</t>
  </si>
  <si>
    <t>fripouille</t>
  </si>
  <si>
    <t>Atterte</t>
  </si>
  <si>
    <t>Alice</t>
  </si>
  <si>
    <t>Godiva</t>
  </si>
  <si>
    <t>Bennik</t>
  </si>
  <si>
    <t>Kito du Chenay</t>
  </si>
  <si>
    <t>Bernard</t>
  </si>
  <si>
    <t>Yohan</t>
  </si>
  <si>
    <t>bayko</t>
  </si>
  <si>
    <t>carucci</t>
  </si>
  <si>
    <t>jimmy</t>
  </si>
  <si>
    <t>Solisto</t>
  </si>
  <si>
    <t>Cencig</t>
  </si>
  <si>
    <t>Louane</t>
  </si>
  <si>
    <t>DAYLIGHT DU STRENI Z</t>
  </si>
  <si>
    <t>Crenganis</t>
  </si>
  <si>
    <t>Tiberia-Teodora</t>
  </si>
  <si>
    <t>ODAYTON DU GRAND ROUTHEUX</t>
  </si>
  <si>
    <t>Ghesquiere</t>
  </si>
  <si>
    <t>Ellie</t>
  </si>
  <si>
    <t>Ai Jalan</t>
  </si>
  <si>
    <t>smet</t>
  </si>
  <si>
    <t>prisilia</t>
  </si>
  <si>
    <t>Hubert</t>
  </si>
  <si>
    <t>Walrave</t>
  </si>
  <si>
    <t>Nuriane</t>
  </si>
  <si>
    <t>Didi Utopia</t>
  </si>
  <si>
    <t>Nombre manches additionnées 4</t>
  </si>
  <si>
    <t>Brankaer</t>
  </si>
  <si>
    <t>Celine</t>
  </si>
  <si>
    <t>Victoor</t>
  </si>
  <si>
    <t>Coraline</t>
  </si>
  <si>
    <t>Lixon Thomas</t>
  </si>
  <si>
    <t>Zenaelle</t>
  </si>
  <si>
    <t>Marion</t>
  </si>
  <si>
    <t>Elsa</t>
  </si>
  <si>
    <t>Wiard</t>
  </si>
  <si>
    <t>Katharina</t>
  </si>
  <si>
    <t>Waregne</t>
  </si>
  <si>
    <t>Brenda</t>
  </si>
  <si>
    <t>Cotille</t>
  </si>
  <si>
    <t>Indra</t>
  </si>
  <si>
    <t>De rieck</t>
  </si>
  <si>
    <t>Loane</t>
  </si>
  <si>
    <t>Blanckaert</t>
  </si>
  <si>
    <t>Lisa</t>
  </si>
  <si>
    <t>Dardenne</t>
  </si>
  <si>
    <t>Eeklaer</t>
  </si>
  <si>
    <t>Nora</t>
  </si>
  <si>
    <t>Georges</t>
  </si>
  <si>
    <t>Jacobs</t>
  </si>
  <si>
    <t>Clara</t>
  </si>
  <si>
    <t>zub</t>
  </si>
  <si>
    <t>clara</t>
  </si>
  <si>
    <t>Dupont</t>
  </si>
  <si>
    <t>Jade</t>
  </si>
  <si>
    <t>Laura</t>
  </si>
  <si>
    <t>Petitjean</t>
  </si>
  <si>
    <t>Wauthier</t>
  </si>
  <si>
    <t>Amandine</t>
  </si>
  <si>
    <t>Monetti</t>
  </si>
  <si>
    <t>Melissa</t>
  </si>
  <si>
    <t>Tattoo Chic Shaday</t>
  </si>
  <si>
    <t>s83</t>
  </si>
  <si>
    <t>Canopée D Z</t>
  </si>
  <si>
    <t>s88</t>
  </si>
  <si>
    <t>Evrard</t>
  </si>
  <si>
    <t>Maïlis</t>
  </si>
  <si>
    <t>Glotilde v/h Kapelhof</t>
  </si>
  <si>
    <t>Nefertiti atc</t>
  </si>
  <si>
    <t>s85</t>
  </si>
  <si>
    <t>Briart</t>
  </si>
  <si>
    <t>Olivier</t>
  </si>
  <si>
    <t>Cirina de Line</t>
  </si>
  <si>
    <t>s75</t>
  </si>
  <si>
    <t>Suriano</t>
  </si>
  <si>
    <t>Calista</t>
  </si>
  <si>
    <t>Dumay</t>
  </si>
  <si>
    <t>Mégane</t>
  </si>
  <si>
    <t>Papito</t>
  </si>
  <si>
    <t>Hydra</t>
  </si>
  <si>
    <t>Pirlot</t>
  </si>
  <si>
    <t>Victoria</t>
  </si>
  <si>
    <t>Mistral d'Alphi</t>
  </si>
  <si>
    <t>Bourtembourg</t>
  </si>
  <si>
    <t>Laly</t>
  </si>
  <si>
    <t>Valentine Machine</t>
  </si>
  <si>
    <t>Simon</t>
  </si>
  <si>
    <t>Léa</t>
  </si>
  <si>
    <t>Stan Snip Gun Cash in Blue</t>
  </si>
  <si>
    <t>Gilly</t>
  </si>
  <si>
    <t>Eléa</t>
  </si>
  <si>
    <t>Kummel de la Valette</t>
  </si>
  <si>
    <t>Vandenberge</t>
  </si>
  <si>
    <t>Chloé</t>
  </si>
  <si>
    <t>Gabie Violette</t>
  </si>
  <si>
    <t>Chevalier</t>
  </si>
  <si>
    <t>Jean Francois</t>
  </si>
  <si>
    <t>Moonlight DL Valette</t>
  </si>
  <si>
    <t>Baivier</t>
  </si>
  <si>
    <t>Lise</t>
  </si>
  <si>
    <t>King's Heart De L' Oseraie Z</t>
  </si>
  <si>
    <t>Harmel</t>
  </si>
  <si>
    <t>King Galiano</t>
  </si>
  <si>
    <t>Troussart</t>
  </si>
  <si>
    <t>Théo</t>
  </si>
  <si>
    <t>Chestnut chester</t>
  </si>
  <si>
    <t>Carlaire</t>
  </si>
  <si>
    <t>Noeline</t>
  </si>
  <si>
    <t>ORLANDO DU BOSQUETIAU</t>
  </si>
  <si>
    <t>Rossomme</t>
  </si>
  <si>
    <t>Be A Big Girl Of Clover</t>
  </si>
  <si>
    <t>Henry</t>
  </si>
  <si>
    <t>Tiago</t>
  </si>
  <si>
    <t>Querida Du Marois</t>
  </si>
  <si>
    <t>Godefroid</t>
  </si>
  <si>
    <t>Lilou</t>
  </si>
  <si>
    <t>EVITA S</t>
  </si>
  <si>
    <t>Lasseaux</t>
  </si>
  <si>
    <t>Orca du Mont</t>
  </si>
  <si>
    <t>Ghysels</t>
  </si>
  <si>
    <t>Leana</t>
  </si>
  <si>
    <t>Chaidrillo Vh Schaarbroek Z</t>
  </si>
  <si>
    <t>Ralph</t>
  </si>
  <si>
    <t>Scaillet</t>
  </si>
  <si>
    <t>Mathieu</t>
  </si>
  <si>
    <t>Lucifora des alloux</t>
  </si>
  <si>
    <t>Baycoeur del Cherra</t>
  </si>
  <si>
    <t>Sir John De L'etrier D'argent</t>
  </si>
  <si>
    <t>Vantournhoudt</t>
  </si>
  <si>
    <t>Ipsos Du Haut Forest</t>
  </si>
  <si>
    <t>Lemaire</t>
  </si>
  <si>
    <t>Chepito</t>
  </si>
  <si>
    <t>Pimpao</t>
  </si>
  <si>
    <t>Doyen</t>
  </si>
  <si>
    <t>Joli D'Hoetsel</t>
  </si>
  <si>
    <t>Blackbell Rosetgri</t>
  </si>
  <si>
    <t>Mattart</t>
  </si>
  <si>
    <t>Amaryllis</t>
  </si>
  <si>
    <t>Bamboo</t>
  </si>
  <si>
    <t>Dirick</t>
  </si>
  <si>
    <t>Medeline</t>
  </si>
  <si>
    <t>Elite</t>
  </si>
  <si>
    <t>Cuisenaire</t>
  </si>
  <si>
    <t>Adeline</t>
  </si>
  <si>
    <t>Havane des Bruyeres</t>
  </si>
  <si>
    <t>A - il est beau de l' Otri</t>
  </si>
  <si>
    <t>Hanon</t>
  </si>
  <si>
    <t>Udine Des Sorbiers</t>
  </si>
  <si>
    <t>Flament</t>
  </si>
  <si>
    <t>Erine</t>
  </si>
  <si>
    <t>Amaretto de la Bretagne</t>
  </si>
  <si>
    <t>Black Jack Dore</t>
  </si>
  <si>
    <t>Michaux</t>
  </si>
  <si>
    <t>Enola</t>
  </si>
  <si>
    <t>Border Line De Buissy</t>
  </si>
  <si>
    <t>Deltenre</t>
  </si>
  <si>
    <t>Virginie</t>
  </si>
  <si>
    <t>Futurdence du Ruisseau Z</t>
  </si>
  <si>
    <t>Clash van't Winkenshof z</t>
  </si>
  <si>
    <t>Manola</t>
  </si>
  <si>
    <t>Bambou du Maquis</t>
  </si>
  <si>
    <t>Hardenne</t>
  </si>
  <si>
    <t>Maude</t>
  </si>
  <si>
    <t>Oleander</t>
  </si>
  <si>
    <t>Quintelier-Desmit</t>
  </si>
  <si>
    <t>Romane</t>
  </si>
  <si>
    <t>Quadri van het Heifort</t>
  </si>
  <si>
    <t>Hontoir</t>
  </si>
  <si>
    <t>Mathilda</t>
  </si>
  <si>
    <t>Quick Star</t>
  </si>
  <si>
    <t>Muylkens</t>
  </si>
  <si>
    <t>Jeanne</t>
  </si>
  <si>
    <t>Life Des Sources De Somtet</t>
  </si>
  <si>
    <t>Dupuis</t>
  </si>
  <si>
    <t>Thomas</t>
  </si>
  <si>
    <t>Joy</t>
  </si>
  <si>
    <t>Lavande Des Trieux</t>
  </si>
  <si>
    <t>Benjamin</t>
  </si>
  <si>
    <t>E. Samira Z</t>
  </si>
  <si>
    <t>Claire Z</t>
  </si>
  <si>
    <t>Dard</t>
  </si>
  <si>
    <t>Devin</t>
  </si>
  <si>
    <t>Clarisse</t>
  </si>
  <si>
    <t>Brunin du Bosquetiau</t>
  </si>
  <si>
    <t>Fleur Van Het Fort</t>
  </si>
  <si>
    <t>Kouliac macalo</t>
  </si>
  <si>
    <t>Marsigny</t>
  </si>
  <si>
    <t>Greta VA</t>
  </si>
  <si>
    <t>Tournel</t>
  </si>
  <si>
    <t>Coline</t>
  </si>
  <si>
    <t>UBELLA VAN HET KAPELHOF</t>
  </si>
  <si>
    <t>Carton</t>
  </si>
  <si>
    <t>Pauline</t>
  </si>
  <si>
    <t>For You de Will</t>
  </si>
  <si>
    <t>Vasbinder</t>
  </si>
  <si>
    <t>Kilian</t>
  </si>
  <si>
    <t>Arthus de Presle</t>
  </si>
  <si>
    <t>Saez</t>
  </si>
  <si>
    <t>Emie</t>
  </si>
  <si>
    <t>Elize K Chemin De La Forge</t>
  </si>
  <si>
    <t>Canon</t>
  </si>
  <si>
    <t>Zoé</t>
  </si>
  <si>
    <t>Sortilège d'Insegotte</t>
  </si>
  <si>
    <t>Scholcz</t>
  </si>
  <si>
    <t>Nina</t>
  </si>
  <si>
    <t>Balou Betty Z</t>
  </si>
  <si>
    <t>Estella</t>
  </si>
  <si>
    <t xml:space="preserve">Deckers </t>
  </si>
  <si>
    <t>Louna</t>
  </si>
  <si>
    <t>Ties</t>
  </si>
  <si>
    <t>Balourdos</t>
  </si>
  <si>
    <t>Iona</t>
  </si>
  <si>
    <t>Celtik des Biez</t>
  </si>
  <si>
    <t>JOBOURG VAN HET WALEDELHOF</t>
  </si>
  <si>
    <t>Kaschten</t>
  </si>
  <si>
    <t>Mélia</t>
  </si>
  <si>
    <t>Victor</t>
  </si>
  <si>
    <t>Beautemps</t>
  </si>
  <si>
    <t>zoé</t>
  </si>
  <si>
    <t>Cash De Combraille</t>
  </si>
  <si>
    <t>Prumont</t>
  </si>
  <si>
    <t>Violette</t>
  </si>
  <si>
    <t>Chivas Du Hasard</t>
  </si>
  <si>
    <t>Loiseau</t>
  </si>
  <si>
    <t>Julia</t>
  </si>
  <si>
    <t>Jump Off</t>
  </si>
  <si>
    <t>Baufay</t>
  </si>
  <si>
    <t>Carole</t>
  </si>
  <si>
    <t>Ô Distillée</t>
  </si>
  <si>
    <t>Marie</t>
  </si>
  <si>
    <t>Maisha Bora Giguellerie</t>
  </si>
  <si>
    <t>Gori</t>
  </si>
  <si>
    <t>Maud</t>
  </si>
  <si>
    <t>Ventura Du Bouly</t>
  </si>
  <si>
    <t>Ureka ADT</t>
  </si>
  <si>
    <t>Leclercq</t>
  </si>
  <si>
    <t>Fleur</t>
  </si>
  <si>
    <t>Galipette a Pepere</t>
  </si>
  <si>
    <t>Nuguets De La Valette</t>
  </si>
  <si>
    <t>Bodson</t>
  </si>
  <si>
    <t>Arnaud</t>
  </si>
  <si>
    <t>Pactol</t>
  </si>
  <si>
    <t>Chti Mi Du Bouly</t>
  </si>
  <si>
    <t>Jonckheere</t>
  </si>
  <si>
    <t>Flamme d'Espoir</t>
  </si>
  <si>
    <t>Maglia</t>
  </si>
  <si>
    <t>No Limit De Sarty</t>
  </si>
  <si>
    <t>NICKEL DU PRE BOURGEOIS</t>
  </si>
  <si>
    <t>toparelli</t>
  </si>
  <si>
    <t>agathe</t>
  </si>
  <si>
    <t>Jolie Lady d’Az</t>
  </si>
  <si>
    <t>HERMES DES JONQUIERES</t>
  </si>
  <si>
    <t>Coppens</t>
  </si>
  <si>
    <t>Maquet</t>
  </si>
  <si>
    <t>Corentine</t>
  </si>
  <si>
    <t>Clayton DH Z de Cem</t>
  </si>
  <si>
    <t>Charline</t>
  </si>
  <si>
    <t>REGAL ROBIN</t>
  </si>
  <si>
    <t>Pignolet</t>
  </si>
  <si>
    <t>Lucie</t>
  </si>
  <si>
    <t>Leon Van Het Harteveld</t>
  </si>
  <si>
    <t>Nougat de la Duize</t>
  </si>
  <si>
    <t>Francois</t>
  </si>
  <si>
    <t>Carine</t>
  </si>
  <si>
    <t>Pom</t>
  </si>
  <si>
    <t>Gillain</t>
  </si>
  <si>
    <t>Catherine</t>
  </si>
  <si>
    <t>Crooner du Cerisier Z</t>
  </si>
  <si>
    <t>Istasse</t>
  </si>
  <si>
    <t>Oasis de la Wastenne</t>
  </si>
  <si>
    <t>Roquette bdu Pont rouge</t>
  </si>
  <si>
    <t>Lasselin</t>
  </si>
  <si>
    <t>Morgane</t>
  </si>
  <si>
    <t>Morante</t>
  </si>
  <si>
    <t>Mores</t>
  </si>
  <si>
    <t>Culmore Ban</t>
  </si>
  <si>
    <t>Corne's Juliete</t>
  </si>
  <si>
    <t>s1</t>
  </si>
  <si>
    <t>Van Den Bossche</t>
  </si>
  <si>
    <t>Tom</t>
  </si>
  <si>
    <t>Sellier</t>
  </si>
  <si>
    <t>Estelle</t>
  </si>
  <si>
    <t>Dehut</t>
  </si>
  <si>
    <t>Xavier</t>
  </si>
  <si>
    <t>Justin van't heike</t>
  </si>
  <si>
    <t>Terregatte de Laume</t>
  </si>
  <si>
    <t>Bryssinck</t>
  </si>
  <si>
    <t>Celise ste hermelle</t>
  </si>
  <si>
    <t>Buyse</t>
  </si>
  <si>
    <t>Décidela du bouly</t>
  </si>
  <si>
    <t>Lefour</t>
  </si>
  <si>
    <t>Kellie</t>
  </si>
  <si>
    <t>JIKIE DE BELLEROSE</t>
  </si>
  <si>
    <t>Bad Boy du Bouly</t>
  </si>
  <si>
    <t>Parvais</t>
  </si>
  <si>
    <t>Celebration de la Fauvette Z</t>
  </si>
  <si>
    <t>Picardi</t>
  </si>
  <si>
    <t>Selena</t>
  </si>
  <si>
    <t>Skippi Cm</t>
  </si>
  <si>
    <t>DRUIDE MAIN BLUE</t>
  </si>
  <si>
    <t>Neefs</t>
  </si>
  <si>
    <t>Maelys</t>
  </si>
  <si>
    <t>Campero</t>
  </si>
  <si>
    <t>Vonck</t>
  </si>
  <si>
    <t>Garance</t>
  </si>
  <si>
    <t>Raspoetin Du Frech Try</t>
  </si>
  <si>
    <t>Bouvy</t>
  </si>
  <si>
    <t>Qodyco de Tinmont Z</t>
  </si>
  <si>
    <t>Fattah</t>
  </si>
  <si>
    <t>Célia</t>
  </si>
  <si>
    <t>Muffin du Grand Breux</t>
  </si>
  <si>
    <t>Fouine De Torcy</t>
  </si>
  <si>
    <t>Surin</t>
  </si>
  <si>
    <t>Baptiste</t>
  </si>
  <si>
    <t>Kubrick des prés sauvages</t>
  </si>
  <si>
    <t>Carpentier</t>
  </si>
  <si>
    <t>Margot</t>
  </si>
  <si>
    <t>Cahors des Tours d'As</t>
  </si>
  <si>
    <t>Christel</t>
  </si>
  <si>
    <t>Maxwell PH</t>
  </si>
  <si>
    <t>montoya</t>
  </si>
  <si>
    <t>Ni Lady SOSO</t>
  </si>
  <si>
    <t>De Loos</t>
  </si>
  <si>
    <t>Maite</t>
  </si>
  <si>
    <t>Idéfix de Rimbiery</t>
  </si>
  <si>
    <t>Lejeune</t>
  </si>
  <si>
    <t>M'ecoute t elle des 7 Vallons</t>
  </si>
  <si>
    <t>Civitella</t>
  </si>
  <si>
    <t>Carmen des alloux z</t>
  </si>
  <si>
    <t>Palerme de Haricourt</t>
  </si>
  <si>
    <t>Giuliana</t>
  </si>
  <si>
    <t>Imbert</t>
  </si>
  <si>
    <t>Anne</t>
  </si>
  <si>
    <t>Lovendro</t>
  </si>
  <si>
    <t>DAGNICOURT</t>
  </si>
  <si>
    <t>LAURA</t>
  </si>
  <si>
    <t>El Mirador Waldstar Z</t>
  </si>
  <si>
    <t>Judith</t>
  </si>
  <si>
    <t>Maybe BR</t>
  </si>
  <si>
    <t>Geerts</t>
  </si>
  <si>
    <t>Zoe</t>
  </si>
  <si>
    <t>New Star Nb Du Petit Vivier</t>
  </si>
  <si>
    <t>madiba giguellerie</t>
  </si>
  <si>
    <t>Never du grand Breux</t>
  </si>
  <si>
    <t>Lena</t>
  </si>
  <si>
    <t>Gucci du pre</t>
  </si>
  <si>
    <t>Guitarra</t>
  </si>
  <si>
    <t>Blavier</t>
  </si>
  <si>
    <t>Raphael</t>
  </si>
  <si>
    <t>Farina VA</t>
  </si>
  <si>
    <t>Alexandre</t>
  </si>
  <si>
    <t>Co2 De Lorcy</t>
  </si>
  <si>
    <t>Prevost</t>
  </si>
  <si>
    <t>Kimberly</t>
  </si>
  <si>
    <t>Alanis des Carmes</t>
  </si>
  <si>
    <t>Robert</t>
  </si>
  <si>
    <t>Royal Balou van Het Bagoniebos</t>
  </si>
  <si>
    <t>Meulemans</t>
  </si>
  <si>
    <t>Gucci de Pessomie</t>
  </si>
  <si>
    <t>Marcolin</t>
  </si>
  <si>
    <t>Guillaume</t>
  </si>
  <si>
    <t>Idoat</t>
  </si>
  <si>
    <t>Van Oudenhove</t>
  </si>
  <si>
    <t>Doriane</t>
  </si>
  <si>
    <t>Ata</t>
  </si>
  <si>
    <t>Aylin</t>
  </si>
  <si>
    <t>Galant van de klothoef</t>
  </si>
  <si>
    <t>Armani des Hauts Droits</t>
  </si>
  <si>
    <t>Verbruggen</t>
  </si>
  <si>
    <t>Noemie</t>
  </si>
  <si>
    <t>Nifona Smh</t>
  </si>
  <si>
    <t>Kailyn Van De Ryst</t>
  </si>
  <si>
    <t>Odor van't Beukenhof</t>
  </si>
  <si>
    <t>Guisoland</t>
  </si>
  <si>
    <t>Leo</t>
  </si>
  <si>
    <t>Bodart</t>
  </si>
  <si>
    <t>NAZZARO VAN'T CREYEHOF</t>
  </si>
  <si>
    <t>Loustic Du Grand Breux</t>
  </si>
  <si>
    <t>Debaty</t>
  </si>
  <si>
    <t>Crenette</t>
  </si>
  <si>
    <t>Justine</t>
  </si>
  <si>
    <t>Guapo Du Bois Du But</t>
  </si>
  <si>
    <t>Van Laethem</t>
  </si>
  <si>
    <t>Pascal</t>
  </si>
  <si>
    <t>Ma Petite Opale Du Saint Chene</t>
  </si>
  <si>
    <t>Dolens</t>
  </si>
  <si>
    <t>Margaux</t>
  </si>
  <si>
    <t>Shanghai So Good Z</t>
  </si>
  <si>
    <t>Paparazzi Giguellerie Z</t>
  </si>
  <si>
    <t>Noterman</t>
  </si>
  <si>
    <t>Kassiopee Du Bois Madame Z</t>
  </si>
  <si>
    <t>Fernémont</t>
  </si>
  <si>
    <t>Gabrielle</t>
  </si>
  <si>
    <t>Alban</t>
  </si>
  <si>
    <t>L\'irlandais De La Valette</t>
  </si>
  <si>
    <t>De Rydt</t>
  </si>
  <si>
    <t>Shanys</t>
  </si>
  <si>
    <t>Copperfield du Toultia Z</t>
  </si>
  <si>
    <t>A fire'Star</t>
  </si>
  <si>
    <t>Ladymacbette du Bosquetiau</t>
  </si>
  <si>
    <t>Nombre manches additionnées 5</t>
  </si>
  <si>
    <t>Casparo Z</t>
  </si>
  <si>
    <t>s92</t>
  </si>
  <si>
    <t>Iquem De Vy</t>
  </si>
  <si>
    <t>Speltens</t>
  </si>
  <si>
    <t>Pierre - Manuel</t>
  </si>
  <si>
    <t>Kelly D de la Chiffane</t>
  </si>
  <si>
    <t>Cashkai De La Valette Z</t>
  </si>
  <si>
    <t>Shirley</t>
  </si>
  <si>
    <t>Gabin du bouly</t>
  </si>
  <si>
    <t>HOLLYWOOD UN PRINCE</t>
  </si>
  <si>
    <t>Crasset</t>
  </si>
  <si>
    <t>Morgan</t>
  </si>
  <si>
    <t>fergus</t>
  </si>
  <si>
    <t>Huchette</t>
  </si>
  <si>
    <t>Little Buffy</t>
  </si>
  <si>
    <t>Walbrecq</t>
  </si>
  <si>
    <t>Fussac De La Quairelle</t>
  </si>
  <si>
    <t>Marcus du Chapitre</t>
  </si>
  <si>
    <t>Taton</t>
  </si>
  <si>
    <t>Orchidee de Maibelle</t>
  </si>
  <si>
    <t>Jacques</t>
  </si>
  <si>
    <t>Etan</t>
  </si>
  <si>
    <t>Polo de la quairelle</t>
  </si>
  <si>
    <t>Fadanelli</t>
  </si>
  <si>
    <t>inxs de longchamps</t>
  </si>
  <si>
    <t>Formula One Du Bouly</t>
  </si>
  <si>
    <t>Maestro van het danaukeshof</t>
  </si>
  <si>
    <t>Erina</t>
  </si>
  <si>
    <t>Van Poeyer</t>
  </si>
  <si>
    <t>Joffrey</t>
  </si>
  <si>
    <t>Inxs de la Burdinale</t>
  </si>
  <si>
    <t>s265</t>
  </si>
  <si>
    <t xml:space="preserve"> </t>
  </si>
  <si>
    <t>Angel</t>
  </si>
  <si>
    <t>Jacquet</t>
  </si>
  <si>
    <t>Lily</t>
  </si>
  <si>
    <t>IZZIE</t>
  </si>
  <si>
    <t>Bertinchamps</t>
  </si>
  <si>
    <t>Charly</t>
  </si>
  <si>
    <t>Sanpas Volverine</t>
  </si>
  <si>
    <t>Rigaux</t>
  </si>
  <si>
    <t>Melina</t>
  </si>
  <si>
    <t>Kirikou de la Valette</t>
  </si>
  <si>
    <t>Cuvelier</t>
  </si>
  <si>
    <t>HESLY</t>
  </si>
  <si>
    <t>Shakyra</t>
  </si>
  <si>
    <t>Mathéo</t>
  </si>
  <si>
    <t>Hommage</t>
  </si>
  <si>
    <t>Quinet</t>
  </si>
  <si>
    <t>Balltare</t>
  </si>
  <si>
    <t>Daffe</t>
  </si>
  <si>
    <t>Mya</t>
  </si>
  <si>
    <t>be a damsel of clover</t>
  </si>
  <si>
    <t>Snoubri</t>
  </si>
  <si>
    <t>Nawel</t>
  </si>
  <si>
    <t>Follow me</t>
  </si>
  <si>
    <t>Dujeux</t>
  </si>
  <si>
    <t>Nell</t>
  </si>
  <si>
    <t>Caprice des Marronniers</t>
  </si>
  <si>
    <t>Serry</t>
  </si>
  <si>
    <t>Romain</t>
  </si>
  <si>
    <t>Petra</t>
  </si>
  <si>
    <t>Jacquemart</t>
  </si>
  <si>
    <t>Leonie</t>
  </si>
  <si>
    <t>Jabari des Marronniers</t>
  </si>
  <si>
    <t>Bedoret</t>
  </si>
  <si>
    <t>Eden</t>
  </si>
  <si>
    <t>nesquik</t>
  </si>
  <si>
    <t>Babut du Marès</t>
  </si>
  <si>
    <t>Rose</t>
  </si>
  <si>
    <t>Blanche K-Pich</t>
  </si>
  <si>
    <t>Wasiolek</t>
  </si>
  <si>
    <t>Jarrive de la Valette</t>
  </si>
  <si>
    <t>Dognez</t>
  </si>
  <si>
    <t>Kino des Marronniers</t>
  </si>
  <si>
    <t>Basseilles</t>
  </si>
  <si>
    <t>Madeline</t>
  </si>
  <si>
    <t>Olypop Of Clover</t>
  </si>
  <si>
    <t>Labbé</t>
  </si>
  <si>
    <t>Fani Bj</t>
  </si>
  <si>
    <t>Bolle</t>
  </si>
  <si>
    <t>Elina</t>
  </si>
  <si>
    <t>Coulon</t>
  </si>
  <si>
    <t>Charlize</t>
  </si>
  <si>
    <t>Langue</t>
  </si>
  <si>
    <t>Maelle</t>
  </si>
  <si>
    <t>Wall E</t>
  </si>
  <si>
    <t>COLLET</t>
  </si>
  <si>
    <t>CELIA</t>
  </si>
  <si>
    <t>Ramona</t>
  </si>
  <si>
    <t>Fosseprez</t>
  </si>
  <si>
    <t>Ambre</t>
  </si>
  <si>
    <t>FIRST</t>
  </si>
  <si>
    <t>Lorand</t>
  </si>
  <si>
    <t>Benvarden Flossie</t>
  </si>
  <si>
    <t>Seny</t>
  </si>
  <si>
    <t>imaya d'emery</t>
  </si>
  <si>
    <t>Delvaux</t>
  </si>
  <si>
    <t>Abbygaelle</t>
  </si>
  <si>
    <t>Flair</t>
  </si>
  <si>
    <t>Parajko Mercier</t>
  </si>
  <si>
    <t>Zaia</t>
  </si>
  <si>
    <t>Dromalga ELISE</t>
  </si>
  <si>
    <t>Annicchiarico</t>
  </si>
  <si>
    <t>Cloe</t>
  </si>
  <si>
    <t>Galateo</t>
  </si>
  <si>
    <t>BARTET</t>
  </si>
  <si>
    <t>ESTELLE</t>
  </si>
  <si>
    <t>Roméo</t>
  </si>
  <si>
    <t>Grégoire wauthion</t>
  </si>
  <si>
    <t>Capucine</t>
  </si>
  <si>
    <t>Raileys d’Aubade</t>
  </si>
  <si>
    <t>Deterville</t>
  </si>
  <si>
    <t>albahaca</t>
  </si>
  <si>
    <t>Valyskka (Pipette)</t>
  </si>
  <si>
    <t>Cola de Talma</t>
  </si>
  <si>
    <t>Di Iuliochiacchia</t>
  </si>
  <si>
    <t>Giulia</t>
  </si>
  <si>
    <t>max</t>
  </si>
  <si>
    <t>Etoile Filente De Hurtebise</t>
  </si>
  <si>
    <t>Talina</t>
  </si>
  <si>
    <t>Zingle</t>
  </si>
  <si>
    <t>Cleo</t>
  </si>
  <si>
    <t>Sirius</t>
  </si>
  <si>
    <t>poot-baudier</t>
  </si>
  <si>
    <t>celestine</t>
  </si>
  <si>
    <t>Letishah d'en Rive du Hornay</t>
  </si>
  <si>
    <t>Fasliji Berlaimont</t>
  </si>
  <si>
    <t>Diell</t>
  </si>
  <si>
    <t>Pinochio</t>
  </si>
  <si>
    <t>Moureaux</t>
  </si>
  <si>
    <t>Pixou de Mesiday</t>
  </si>
  <si>
    <t>Senna</t>
  </si>
  <si>
    <t>Van Elsen</t>
  </si>
  <si>
    <t>Zazie</t>
  </si>
  <si>
    <t>Petit Tonnerre</t>
  </si>
  <si>
    <t>Maloteaux</t>
  </si>
  <si>
    <t>Mattys</t>
  </si>
  <si>
    <t>Dell’aria</t>
  </si>
  <si>
    <t>Yvana</t>
  </si>
  <si>
    <t>Standing Du Rieu</t>
  </si>
  <si>
    <t>Wullaert</t>
  </si>
  <si>
    <t>Laureen</t>
  </si>
  <si>
    <t>Sthdmurslow DANDY</t>
  </si>
  <si>
    <t>Etoile</t>
  </si>
  <si>
    <t>Mertens</t>
  </si>
  <si>
    <t>Hanae</t>
  </si>
  <si>
    <t>Noah</t>
  </si>
  <si>
    <t>star</t>
  </si>
  <si>
    <t>Deckers</t>
  </si>
  <si>
    <t>Dussart</t>
  </si>
  <si>
    <t>Tyla</t>
  </si>
  <si>
    <t>Wildhoeve Noa</t>
  </si>
  <si>
    <t>méli mèlo</t>
  </si>
  <si>
    <t>Gueritte</t>
  </si>
  <si>
    <t>Mia</t>
  </si>
  <si>
    <t>Charline de Saint-Sauveur</t>
  </si>
  <si>
    <t>Preston de saint meen</t>
  </si>
  <si>
    <t>Faro des crins Normands</t>
  </si>
  <si>
    <t>Elyne</t>
  </si>
  <si>
    <t>Rainbow des quatre chemins</t>
  </si>
  <si>
    <t>Inaya</t>
  </si>
  <si>
    <t>Be Good of Clover</t>
  </si>
  <si>
    <t>Flora Du Lison</t>
  </si>
  <si>
    <t>Gagnant du Verger</t>
  </si>
  <si>
    <t>Golden Des Marronniers</t>
  </si>
  <si>
    <t>Debut</t>
  </si>
  <si>
    <t>Yasmine</t>
  </si>
  <si>
    <t>Solfiane Du Gueven</t>
  </si>
  <si>
    <t>s5</t>
  </si>
  <si>
    <t>Nombre manches additionnées 2</t>
  </si>
  <si>
    <t>Lucas</t>
  </si>
  <si>
    <t>Posséidon du saint-chêne Z</t>
  </si>
  <si>
    <t>s21</t>
  </si>
  <si>
    <t>Wild card</t>
  </si>
  <si>
    <t>s13</t>
  </si>
  <si>
    <t>Engel</t>
  </si>
  <si>
    <t>Pimprenelle du Bosquetiau</t>
  </si>
  <si>
    <t>Chacco-Chin de Saulieu Z</t>
  </si>
  <si>
    <t>Mulatin</t>
  </si>
  <si>
    <t>Amaï z</t>
  </si>
  <si>
    <t>Laziza du bouly</t>
  </si>
  <si>
    <t>Done to Win de Tinmont Z</t>
  </si>
  <si>
    <t xml:space="preserve">Qualifié par le cycle </t>
  </si>
  <si>
    <t>Philadelphia v</t>
  </si>
  <si>
    <t>Obrio du Bosquetiau</t>
  </si>
  <si>
    <t>Cali-Chin de Saulieu Z</t>
  </si>
  <si>
    <t>Cornille</t>
  </si>
  <si>
    <t>Florine</t>
  </si>
  <si>
    <t>Orénia</t>
  </si>
  <si>
    <t>Galdini</t>
  </si>
  <si>
    <t>Serge</t>
  </si>
  <si>
    <t>urania des courtis Z</t>
  </si>
  <si>
    <t>s99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</si>
</sst>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General"/>
    <numFmt numFmtId="165" formatCode="[$-80C]0%"/>
    <numFmt numFmtId="166" formatCode="#,##0.00&quot; &quot;[$€-80C];[Red]&quot;-&quot;#,##0.00&quot; &quot;[$€-80C]"/>
  </numFmts>
  <fonts count="29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C0006"/>
      <name val="Arial"/>
      <family val="2"/>
    </font>
    <font>
      <sz val="11"/>
      <color rgb="FF9C0006"/>
      <name val="Lucida Sans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1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467886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8FAADC"/>
        <bgColor rgb="FF8FAADC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A9D18E"/>
        <bgColor rgb="FFA9D18E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  <fill>
      <patternFill patternType="solid">
        <fgColor rgb="FFD60093"/>
        <bgColor rgb="FFD60093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A1B8E1"/>
      </bottom>
      <diagonal/>
    </border>
    <border>
      <left/>
      <right/>
      <top/>
      <bottom style="thin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63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4" fillId="12" borderId="0" applyNumberFormat="0" applyBorder="0" applyProtection="0"/>
    <xf numFmtId="0" fontId="4" fillId="1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6" fillId="2" borderId="0" applyNumberFormat="0" applyBorder="0" applyProtection="0"/>
    <xf numFmtId="0" fontId="7" fillId="27" borderId="1" applyNumberFormat="0" applyProtection="0"/>
    <xf numFmtId="0" fontId="8" fillId="23" borderId="4" applyNumberFormat="0" applyProtection="0"/>
    <xf numFmtId="0" fontId="9" fillId="0" borderId="0" applyNumberFormat="0" applyBorder="0" applyProtection="0"/>
    <xf numFmtId="0" fontId="10" fillId="28" borderId="0" applyNumberFormat="0" applyBorder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7" applyNumberFormat="0" applyProtection="0"/>
    <xf numFmtId="0" fontId="13" fillId="0" borderId="0" applyNumberFormat="0" applyBorder="0" applyProtection="0"/>
    <xf numFmtId="0" fontId="14" fillId="29" borderId="1" applyNumberFormat="0" applyProtection="0"/>
    <xf numFmtId="0" fontId="15" fillId="0" borderId="3" applyNumberFormat="0" applyProtection="0"/>
    <xf numFmtId="0" fontId="16" fillId="30" borderId="0" applyNumberFormat="0" applyBorder="0" applyProtection="0"/>
    <xf numFmtId="164" fontId="17" fillId="0" borderId="0" applyBorder="0" applyProtection="0"/>
    <xf numFmtId="0" fontId="18" fillId="27" borderId="2" applyNumberFormat="0" applyProtection="0"/>
    <xf numFmtId="0" fontId="19" fillId="0" borderId="0" applyNumberFormat="0" applyBorder="0" applyProtection="0"/>
    <xf numFmtId="0" fontId="20" fillId="0" borderId="8" applyNumberFormat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3" fillId="0" borderId="0" applyNumberFormat="0" applyFill="0" applyBorder="0" applyAlignment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NumberFormat="0" applyBorder="0" applyProtection="0"/>
    <xf numFmtId="164" fontId="24" fillId="0" borderId="0" applyBorder="0" applyProtection="0"/>
    <xf numFmtId="164" fontId="24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0" fontId="25" fillId="0" borderId="0" applyNumberFormat="0" applyBorder="0" applyProtection="0"/>
    <xf numFmtId="166" fontId="25" fillId="0" borderId="0" applyBorder="0" applyProtection="0"/>
  </cellStyleXfs>
  <cellXfs count="43">
    <xf numFmtId="0" fontId="0" fillId="0" borderId="0" xfId="0"/>
    <xf numFmtId="0" fontId="26" fillId="31" borderId="9" xfId="0" applyFont="1" applyFill="1" applyBorder="1" applyAlignment="1">
      <alignment horizontal="center" textRotation="46"/>
    </xf>
    <xf numFmtId="164" fontId="26" fillId="32" borderId="9" xfId="158" applyFont="1" applyFill="1" applyBorder="1" applyAlignment="1">
      <alignment horizontal="center" textRotation="46"/>
    </xf>
    <xf numFmtId="164" fontId="26" fillId="33" borderId="9" xfId="158" applyFont="1" applyFill="1" applyBorder="1" applyAlignment="1">
      <alignment horizontal="center" textRotation="46"/>
    </xf>
    <xf numFmtId="164" fontId="26" fillId="34" borderId="9" xfId="158" applyFont="1" applyFill="1" applyBorder="1" applyAlignment="1">
      <alignment horizontal="center" textRotation="46"/>
    </xf>
    <xf numFmtId="164" fontId="26" fillId="35" borderId="9" xfId="158" applyFont="1" applyFill="1" applyBorder="1" applyAlignment="1">
      <alignment horizontal="center" textRotation="46"/>
    </xf>
    <xf numFmtId="0" fontId="26" fillId="0" borderId="9" xfId="0" applyFont="1" applyBorder="1" applyAlignment="1">
      <alignment textRotation="46"/>
    </xf>
    <xf numFmtId="0" fontId="20" fillId="0" borderId="0" xfId="0" applyFont="1" applyAlignment="1">
      <alignment textRotation="46"/>
    </xf>
    <xf numFmtId="0" fontId="0" fillId="31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6" borderId="9" xfId="0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37" borderId="9" xfId="0" applyFill="1" applyBorder="1" applyAlignment="1">
      <alignment horizontal="center"/>
    </xf>
    <xf numFmtId="0" fontId="4" fillId="0" borderId="0" xfId="0" applyFont="1"/>
    <xf numFmtId="0" fontId="0" fillId="35" borderId="10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7" fillId="31" borderId="11" xfId="0" applyFont="1" applyFill="1" applyBorder="1" applyAlignment="1">
      <alignment horizontal="center" textRotation="46"/>
    </xf>
    <xf numFmtId="164" fontId="28" fillId="32" borderId="12" xfId="158" applyFont="1" applyFill="1" applyBorder="1" applyAlignment="1">
      <alignment horizontal="center" textRotation="46"/>
    </xf>
    <xf numFmtId="164" fontId="28" fillId="32" borderId="11" xfId="158" applyFont="1" applyFill="1" applyBorder="1" applyAlignment="1">
      <alignment horizontal="center" textRotation="46"/>
    </xf>
    <xf numFmtId="164" fontId="20" fillId="33" borderId="11" xfId="158" applyFont="1" applyFill="1" applyBorder="1" applyAlignment="1">
      <alignment horizontal="center" textRotation="46"/>
    </xf>
    <xf numFmtId="164" fontId="20" fillId="34" borderId="11" xfId="158" applyFont="1" applyFill="1" applyBorder="1" applyAlignment="1">
      <alignment horizontal="center" textRotation="46"/>
    </xf>
    <xf numFmtId="164" fontId="20" fillId="35" borderId="11" xfId="158" applyFont="1" applyFill="1" applyBorder="1" applyAlignment="1">
      <alignment horizontal="center" textRotation="46"/>
    </xf>
    <xf numFmtId="0" fontId="20" fillId="0" borderId="11" xfId="0" applyFont="1" applyBorder="1" applyAlignment="1">
      <alignment textRotation="46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35" borderId="12" xfId="0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1" borderId="9" xfId="0" applyFill="1" applyBorder="1"/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31" borderId="11" xfId="0" applyFill="1" applyBorder="1"/>
    <xf numFmtId="0" fontId="0" fillId="31" borderId="11" xfId="0" applyFill="1" applyBorder="1" applyAlignment="1">
      <alignment horizontal="center"/>
    </xf>
    <xf numFmtId="0" fontId="20" fillId="38" borderId="11" xfId="0" applyFont="1" applyFill="1" applyBorder="1" applyAlignment="1">
      <alignment textRotation="46"/>
    </xf>
    <xf numFmtId="0" fontId="0" fillId="0" borderId="0" xfId="0" applyAlignment="1">
      <alignment horizontal="center"/>
    </xf>
    <xf numFmtId="0" fontId="0" fillId="24" borderId="9" xfId="0" applyFill="1" applyBorder="1" applyAlignment="1">
      <alignment horizontal="center"/>
    </xf>
    <xf numFmtId="0" fontId="0" fillId="24" borderId="9" xfId="0" applyFill="1" applyBorder="1"/>
    <xf numFmtId="0" fontId="0" fillId="24" borderId="0" xfId="0" applyFill="1"/>
    <xf numFmtId="0" fontId="0" fillId="35" borderId="11" xfId="0" applyFill="1" applyBorder="1" applyAlignment="1">
      <alignment horizontal="center"/>
    </xf>
  </cellXfs>
  <cellStyles count="163">
    <cellStyle name="cf1" xfId="1" xr:uid="{64D697D2-AFE1-4B56-ACCA-FC36A6A556C1}"/>
    <cellStyle name="cf10" xfId="2" xr:uid="{ADC1E35F-B9E2-42F8-8450-E2377F724912}"/>
    <cellStyle name="cf100" xfId="3" xr:uid="{1F13C08F-0674-4FC7-A9FE-9885B51F3AC1}"/>
    <cellStyle name="cf101" xfId="4" xr:uid="{C29C8B82-4BB7-4DBE-A624-6B9140AE4163}"/>
    <cellStyle name="cf102" xfId="5" xr:uid="{57353D16-A1B0-44B2-8C57-1C70FE655BA8}"/>
    <cellStyle name="cf103" xfId="6" xr:uid="{E82C803A-19CF-4CC5-8082-B90FDD75B463}"/>
    <cellStyle name="cf104" xfId="7" xr:uid="{F9C0700B-7B55-4120-8A8F-4CCA8EC21400}"/>
    <cellStyle name="cf105" xfId="8" xr:uid="{D5C00CC1-92E4-448E-A39A-B5E76EB31A58}"/>
    <cellStyle name="cf106" xfId="9" xr:uid="{FD63C4AB-8668-491C-AC61-722E9459EBA9}"/>
    <cellStyle name="cf107" xfId="10" xr:uid="{C7CE500C-90EE-47A3-99F1-64A62D74F18C}"/>
    <cellStyle name="cf11" xfId="11" xr:uid="{C3FD505F-F9C4-4BB2-B828-D78225A36294}"/>
    <cellStyle name="cf12" xfId="12" xr:uid="{AEE0808E-198B-4D99-B2B8-9BBE095E37E5}"/>
    <cellStyle name="cf13" xfId="13" xr:uid="{80F01459-64CC-42C0-BF11-2AD5CC1AF7B0}"/>
    <cellStyle name="cf14" xfId="14" xr:uid="{1BF42C27-3FAA-42A4-A739-AD97D7120145}"/>
    <cellStyle name="cf15" xfId="15" xr:uid="{28D6BFDF-0A63-47A7-AE4E-EDF95C34B011}"/>
    <cellStyle name="cf16" xfId="16" xr:uid="{63CBFCD3-0219-4AF3-8CF3-E6AFEB23C8B3}"/>
    <cellStyle name="cf17" xfId="17" xr:uid="{E45452CD-2AEE-4746-A689-7250C1ED494F}"/>
    <cellStyle name="cf18" xfId="18" xr:uid="{EBE7F9F5-85A1-4837-B667-5A6B40A912CB}"/>
    <cellStyle name="cf19" xfId="19" xr:uid="{6F11F539-8E02-421C-9EA7-242B1580C5BB}"/>
    <cellStyle name="cf2" xfId="20" xr:uid="{487ED91C-4F60-48E7-9291-CACBF3D96356}"/>
    <cellStyle name="cf20" xfId="21" xr:uid="{98BD06E1-CEEB-4477-9199-BE2B604B60A8}"/>
    <cellStyle name="cf21" xfId="22" xr:uid="{9B65C6C4-A50F-4CD6-84C8-3C1A7C045386}"/>
    <cellStyle name="cf22" xfId="23" xr:uid="{4E098A3A-2E81-4E0A-A86D-BC27843DA461}"/>
    <cellStyle name="cf23" xfId="24" xr:uid="{3DBA44C9-7C26-463F-B290-9C707920F707}"/>
    <cellStyle name="cf24" xfId="25" xr:uid="{08D65670-C9A0-4172-B423-9EDBE2D0D3DF}"/>
    <cellStyle name="cf25" xfId="26" xr:uid="{8576615B-4F6D-4E7F-9EF2-2A4A434DEF2C}"/>
    <cellStyle name="cf26" xfId="27" xr:uid="{29D2632C-2BBC-449E-9A7D-AC9321A965C5}"/>
    <cellStyle name="cf27" xfId="28" xr:uid="{C38C37E5-2FC1-4E66-9D0B-9C9B09E8C240}"/>
    <cellStyle name="cf28" xfId="29" xr:uid="{9C4F6792-C6DE-4D00-9A21-45A0EB922556}"/>
    <cellStyle name="cf29" xfId="30" xr:uid="{958F5820-FECB-4CD9-AC9E-926EF2E1FD16}"/>
    <cellStyle name="cf3" xfId="31" xr:uid="{829AF982-080B-4664-9BC8-B64F2D8C648B}"/>
    <cellStyle name="cf30" xfId="32" xr:uid="{837D7312-EED3-4AD6-8324-E82FBDF77EF1}"/>
    <cellStyle name="cf31" xfId="33" xr:uid="{EEC0246B-4668-48F7-A63A-A106E6E76352}"/>
    <cellStyle name="cf32" xfId="34" xr:uid="{62535DAA-F323-4A0D-8648-1CDF2F5A11CD}"/>
    <cellStyle name="cf33" xfId="35" xr:uid="{02DBFC3D-5E52-43CE-AD9E-E89082C20AF0}"/>
    <cellStyle name="cf34" xfId="36" xr:uid="{B411ED1E-0048-4E9C-9AE0-1948B37738AE}"/>
    <cellStyle name="cf35" xfId="37" xr:uid="{884F1D9D-ABD8-4EF2-96C9-C94F4C56DB04}"/>
    <cellStyle name="cf36" xfId="38" xr:uid="{5EA9B0EB-218E-46A1-97F2-ECB6DB15FD97}"/>
    <cellStyle name="cf37" xfId="39" xr:uid="{9BDAA5C1-587E-483C-B278-AF16BE1A292C}"/>
    <cellStyle name="cf38" xfId="40" xr:uid="{AFAB5DE3-5644-45EC-A614-03F4EE7100CB}"/>
    <cellStyle name="cf39" xfId="41" xr:uid="{4BBBFD61-D255-430E-B5EB-BC6738E728B9}"/>
    <cellStyle name="cf4" xfId="42" xr:uid="{B3B26FDE-903E-45D3-BF5D-F60850C1320C}"/>
    <cellStyle name="cf40" xfId="43" xr:uid="{D48D21D6-79ED-4068-BF7B-1BCF68BF1A97}"/>
    <cellStyle name="cf41" xfId="44" xr:uid="{71732856-57CF-4BBB-9AC4-7C024A1283C3}"/>
    <cellStyle name="cf42" xfId="45" xr:uid="{BD93E690-3B3B-4503-ACB3-47A900E03EE5}"/>
    <cellStyle name="cf43" xfId="46" xr:uid="{512F4B27-CE65-4186-A1BE-4BFB14A754C1}"/>
    <cellStyle name="cf44" xfId="47" xr:uid="{CCA89D80-B00C-4AE3-9596-F85BC7988A86}"/>
    <cellStyle name="cf45" xfId="48" xr:uid="{7EAEF8E9-52B5-471C-9250-6CE2EA0DB046}"/>
    <cellStyle name="cf46" xfId="49" xr:uid="{952B303C-2437-4EB1-94DF-7718BD1EBC98}"/>
    <cellStyle name="cf47" xfId="50" xr:uid="{89890365-2222-49DD-8194-3F7582936F5F}"/>
    <cellStyle name="cf48" xfId="51" xr:uid="{89565399-D9FB-4FBD-9E6F-ED7E489ECCD9}"/>
    <cellStyle name="cf49" xfId="52" xr:uid="{716F21A5-42A0-4C73-8306-CD829A86E850}"/>
    <cellStyle name="cf5" xfId="53" xr:uid="{19A078CF-3D9A-4A93-882A-46B2E7D7C76B}"/>
    <cellStyle name="cf50" xfId="54" xr:uid="{F44BA195-7C04-473D-B94F-E10CB113B1E0}"/>
    <cellStyle name="cf51" xfId="55" xr:uid="{1AD54212-02C2-4F98-BB7B-06774DB6F0F5}"/>
    <cellStyle name="cf52" xfId="56" xr:uid="{551EA93F-026D-4DBE-B570-CE0B72119572}"/>
    <cellStyle name="cf53" xfId="57" xr:uid="{A05CDABC-C14C-4B72-B66D-57859A2E24B7}"/>
    <cellStyle name="cf54" xfId="58" xr:uid="{EDC5BA24-606F-4621-8383-040259308078}"/>
    <cellStyle name="cf55" xfId="59" xr:uid="{0153C1BB-A260-4E09-81B2-4F59359446E6}"/>
    <cellStyle name="cf56" xfId="60" xr:uid="{2E7A4EBC-F8AC-4D91-98F7-3E1AF2F3EC1E}"/>
    <cellStyle name="cf57" xfId="61" xr:uid="{957538A9-A90C-4EB1-B4C9-7F0DBC63CB65}"/>
    <cellStyle name="cf58" xfId="62" xr:uid="{C687CCDE-3DC6-430B-A21F-EC530D4458A1}"/>
    <cellStyle name="cf59" xfId="63" xr:uid="{CA30BC04-EAAF-44F6-AEA5-8733BC113890}"/>
    <cellStyle name="cf6" xfId="64" xr:uid="{F6F9AD4B-9762-467A-BC9D-FE156B85BB01}"/>
    <cellStyle name="cf60" xfId="65" xr:uid="{AE212C37-D090-412F-8B39-FCC4E9380550}"/>
    <cellStyle name="cf61" xfId="66" xr:uid="{4D7FDF79-6B8B-495B-834E-EF73F9C36DFB}"/>
    <cellStyle name="cf62" xfId="67" xr:uid="{1EDAD8F1-00EE-40E9-952D-0A3F2D5D44FB}"/>
    <cellStyle name="cf63" xfId="68" xr:uid="{8E181760-98F7-4ABA-8DAD-6591C7A69296}"/>
    <cellStyle name="cf64" xfId="69" xr:uid="{889D9741-0E2F-4CD7-9DB7-7DB17B4E545F}"/>
    <cellStyle name="cf65" xfId="70" xr:uid="{DC39B87F-D36C-4AC9-BCD8-AAE0B178250B}"/>
    <cellStyle name="cf66" xfId="71" xr:uid="{18ACA8DF-53BC-4E33-8310-9040C31C88BA}"/>
    <cellStyle name="cf67" xfId="72" xr:uid="{2A0C76BE-083B-49B3-AE6E-6B8139EF8FAA}"/>
    <cellStyle name="cf68" xfId="73" xr:uid="{B1C18095-D110-468C-99C7-7735A353153A}"/>
    <cellStyle name="cf69" xfId="74" xr:uid="{FB33581E-EAAA-4E8E-A1FA-33FA63DEAA75}"/>
    <cellStyle name="cf7" xfId="75" xr:uid="{5BCEBCB6-563F-47F7-B003-8AEB7B78F250}"/>
    <cellStyle name="cf70" xfId="76" xr:uid="{92BB7FA6-832D-4747-9261-67E1BAE56476}"/>
    <cellStyle name="cf71" xfId="77" xr:uid="{84D25D8D-D200-4D3C-B5DB-0E4EBDA2AA12}"/>
    <cellStyle name="cf72" xfId="78" xr:uid="{C3C57719-AE70-400D-B20F-9B3040AA6B89}"/>
    <cellStyle name="cf73" xfId="79" xr:uid="{58049953-7E1F-43CF-B15F-6277A1E387B9}"/>
    <cellStyle name="cf74" xfId="80" xr:uid="{18C35A0D-CD7C-4A3E-A49B-E293A4A711C2}"/>
    <cellStyle name="cf75" xfId="81" xr:uid="{C71E8F09-5D96-4F55-8DA0-852EC866A466}"/>
    <cellStyle name="cf76" xfId="82" xr:uid="{A81F530D-8787-47DB-9339-2DB5B6E48B24}"/>
    <cellStyle name="cf77" xfId="83" xr:uid="{F1401479-70FA-41FE-9924-8FB6BD367449}"/>
    <cellStyle name="cf78" xfId="84" xr:uid="{7A368684-D788-41DD-89AF-CDF17F0227DD}"/>
    <cellStyle name="cf79" xfId="85" xr:uid="{A4B79B39-31A3-44FE-BB33-2FB451E0BB13}"/>
    <cellStyle name="cf8" xfId="86" xr:uid="{ED1DA715-8A1A-4138-BC55-D2E9165A9F86}"/>
    <cellStyle name="cf80" xfId="87" xr:uid="{63B0B19F-45F0-44DF-BC7C-FABD259DE8FD}"/>
    <cellStyle name="cf81" xfId="88" xr:uid="{EBA6F881-FEE8-4387-BC98-5B567AB0C4BD}"/>
    <cellStyle name="cf82" xfId="89" xr:uid="{4F713533-0572-4302-8777-4E795BA487B8}"/>
    <cellStyle name="cf83" xfId="90" xr:uid="{E9CEFBBA-342E-4EF6-BB46-BFE94A3229D8}"/>
    <cellStyle name="cf84" xfId="91" xr:uid="{B13FE41F-ED08-4440-8A4E-C38893D3E0C1}"/>
    <cellStyle name="cf85" xfId="92" xr:uid="{FA733C79-FE15-4824-80C5-0E598EBB40FE}"/>
    <cellStyle name="cf86" xfId="93" xr:uid="{0FABA9C9-240E-4C73-A495-34A3382E6A65}"/>
    <cellStyle name="cf87" xfId="94" xr:uid="{EEBDEF30-2C31-44D4-A784-8100B38CA078}"/>
    <cellStyle name="cf88" xfId="95" xr:uid="{4E714C95-C53B-468D-8638-D93FAA27C335}"/>
    <cellStyle name="cf89" xfId="96" xr:uid="{6E644945-0032-458A-B275-1A7DBC7C2041}"/>
    <cellStyle name="cf9" xfId="97" xr:uid="{3AD226B7-3535-49FA-A6E4-E59AAEF21A18}"/>
    <cellStyle name="cf90" xfId="98" xr:uid="{10FE07C6-8E79-435F-817F-B9AA9CF1A8F8}"/>
    <cellStyle name="cf91" xfId="99" xr:uid="{1EF95FF5-74E8-4C30-A470-22395EC4E27C}"/>
    <cellStyle name="cf92" xfId="100" xr:uid="{1D7FE7DC-E1C9-4410-A8B0-BADA28DEAF15}"/>
    <cellStyle name="cf93" xfId="101" xr:uid="{B8B3A8F7-C926-4CD6-8CBF-97559B5D7626}"/>
    <cellStyle name="cf94" xfId="102" xr:uid="{B215DE5A-F6DF-4FA3-822E-31AB69193C66}"/>
    <cellStyle name="cf95" xfId="103" xr:uid="{7DD2851A-5839-4A54-82C2-E03155193014}"/>
    <cellStyle name="cf96" xfId="104" xr:uid="{F161E50F-7092-4575-A2B3-E55E4254F7F2}"/>
    <cellStyle name="cf97" xfId="105" xr:uid="{E5D302A0-1560-4E3B-BFB7-D68655201F7D}"/>
    <cellStyle name="cf98" xfId="106" xr:uid="{69C0768E-2492-427E-BEA8-8617D2BFEDEE}"/>
    <cellStyle name="cf99" xfId="107" xr:uid="{8E4D80B7-F601-4686-810D-7F63D3F5AD81}"/>
    <cellStyle name="ConditionalStyle_1" xfId="108" xr:uid="{0900ACCD-F200-40E0-B7B8-7DFC35A0D692}"/>
    <cellStyle name="Excel Built-in 20% - Accent1" xfId="109" xr:uid="{EFD85ACC-AF06-4F5F-BD85-D509B210E8AA}"/>
    <cellStyle name="Excel Built-in 20% - Accent2" xfId="110" xr:uid="{8991D010-3D9A-4508-8524-BAF27BC8A6C3}"/>
    <cellStyle name="Excel Built-in 20% - Accent3" xfId="111" xr:uid="{C2C81C5B-6695-4D46-A14E-9B8E56ADAFEE}"/>
    <cellStyle name="Excel Built-in 20% - Accent4" xfId="112" xr:uid="{3369359A-1B52-4E5E-B6BC-1D0CDE512781}"/>
    <cellStyle name="Excel Built-in 20% - Accent5" xfId="113" xr:uid="{E1C1FAF5-DA09-4AB2-B705-0DB3B2B8333E}"/>
    <cellStyle name="Excel Built-in 20% - Accent6" xfId="114" xr:uid="{9CC3149C-4ADB-4CB8-8307-A56E4A64154D}"/>
    <cellStyle name="Excel Built-in 40% - Accent1" xfId="115" xr:uid="{4D7A9D0C-B6F2-4E99-AF7C-971F73801825}"/>
    <cellStyle name="Excel Built-in 40% - Accent2" xfId="116" xr:uid="{758E7D12-BC5F-47A6-8F7A-0A849A31DB5E}"/>
    <cellStyle name="Excel Built-in 40% - Accent3" xfId="117" xr:uid="{834C2642-33B5-4796-BDD4-1D87621D2D59}"/>
    <cellStyle name="Excel Built-in 40% - Accent4" xfId="118" xr:uid="{1029AD3D-10C9-46C7-B238-07A414757622}"/>
    <cellStyle name="Excel Built-in 40% - Accent5" xfId="119" xr:uid="{66557320-99C8-4123-A8F8-55C3EDC1E43D}"/>
    <cellStyle name="Excel Built-in 40% - Accent6" xfId="120" xr:uid="{4EFCF2DB-A012-4D07-B9FE-D0E97BBAA00E}"/>
    <cellStyle name="Excel Built-in 60% - Accent1" xfId="121" xr:uid="{1ED7FF9A-C2E6-40A4-94AC-E8E2C1104AB9}"/>
    <cellStyle name="Excel Built-in 60% - Accent2" xfId="122" xr:uid="{637F082E-1841-4507-BD49-FBF5661C2E5F}"/>
    <cellStyle name="Excel Built-in 60% - Accent3" xfId="123" xr:uid="{536501F4-250B-4607-A222-53A88C164162}"/>
    <cellStyle name="Excel Built-in 60% - Accent4" xfId="124" xr:uid="{753FC1F2-3397-4E61-B34A-1FA161EE83AA}"/>
    <cellStyle name="Excel Built-in 60% - Accent5" xfId="125" xr:uid="{9EDAE994-A733-4635-B2DC-A80163A3A65A}"/>
    <cellStyle name="Excel Built-in 60% - Accent6" xfId="126" xr:uid="{A44C2F22-6E8E-4BAC-A7FB-5A825BEEE4F0}"/>
    <cellStyle name="Excel Built-in Accent1" xfId="127" xr:uid="{511171A2-B686-47D3-A20C-C5F2743144CD}"/>
    <cellStyle name="Excel Built-in Accent2" xfId="128" xr:uid="{266DF950-4DD1-4070-8176-DF79310618F4}"/>
    <cellStyle name="Excel Built-in Accent3" xfId="129" xr:uid="{E449ADD5-AA91-4A07-BC36-95B8EC2CBE65}"/>
    <cellStyle name="Excel Built-in Accent4" xfId="130" xr:uid="{2B11155C-8A9F-4072-9E85-9B38D0289361}"/>
    <cellStyle name="Excel Built-in Accent5" xfId="131" xr:uid="{98AD36BD-3D95-4D60-83D9-9DCEFB8DADAC}"/>
    <cellStyle name="Excel Built-in Accent6" xfId="132" xr:uid="{44318E29-E32D-4598-9843-0CAFD3B87F35}"/>
    <cellStyle name="Excel Built-in Bad" xfId="133" xr:uid="{90DA1F6F-8832-423A-8CEF-A40586E14B38}"/>
    <cellStyle name="Excel Built-in Calculation" xfId="134" xr:uid="{93867E11-6CF8-4239-B7E8-5E77066B4184}"/>
    <cellStyle name="Excel Built-in Check Cell" xfId="135" xr:uid="{311434CE-7DE5-4AC7-B181-9D711B8C154F}"/>
    <cellStyle name="Excel Built-in Explanatory Text" xfId="136" xr:uid="{166DF72C-907B-4A29-AAF4-241682CF402B}"/>
    <cellStyle name="Excel Built-in Good" xfId="137" xr:uid="{FBD4BB20-6C74-4C52-99D1-BC3286C9CEF4}"/>
    <cellStyle name="Excel Built-in Heading 1" xfId="138" xr:uid="{3CA5EBA3-8AD3-4211-9B71-DDEAFA4C9D64}"/>
    <cellStyle name="Excel Built-in Heading 2" xfId="139" xr:uid="{42ED86E0-F4D8-4AC0-B452-BDBDFE603E93}"/>
    <cellStyle name="Excel Built-in Heading 3" xfId="140" xr:uid="{1BE3D38C-0508-4F04-9A15-6D28440BF5CC}"/>
    <cellStyle name="Excel Built-in Heading 4" xfId="141" xr:uid="{7D0C81FD-185A-4CAD-B3F5-1E40CAF13061}"/>
    <cellStyle name="Excel Built-in Input" xfId="142" xr:uid="{064DE75D-E017-425C-907C-7C3BCBB4252A}"/>
    <cellStyle name="Excel Built-in Linked Cell" xfId="143" xr:uid="{5801C447-5AAC-42DD-8CA9-A3D13FE97DE3}"/>
    <cellStyle name="Excel Built-in Neutral" xfId="144" xr:uid="{E6A2CE10-1CF1-4576-BD33-97F82F4FE179}"/>
    <cellStyle name="Excel Built-in Normal" xfId="145" xr:uid="{BF8F6FFF-EE82-4304-A2FA-CDF5A8B6BF5B}"/>
    <cellStyle name="Excel Built-in Output" xfId="146" xr:uid="{B5B65999-43D7-404B-ACDD-D13EF52AA300}"/>
    <cellStyle name="Excel Built-in Title" xfId="147" xr:uid="{040ED98E-30FD-482C-BBE4-5D71BA98DDCD}"/>
    <cellStyle name="Excel Built-in Total" xfId="148" xr:uid="{0293CD96-B3F8-491F-B164-12FCA8BDE0B1}"/>
    <cellStyle name="Excel Built-in Warning Text" xfId="149" xr:uid="{7D24C20C-339A-4C9E-A797-F0EB9E570B81}"/>
    <cellStyle name="Heading" xfId="150" xr:uid="{C41E547B-F339-4788-81AB-2A753673DC11}"/>
    <cellStyle name="Heading1" xfId="151" xr:uid="{C7D93915-65A6-4B2F-BD4B-DCF71334648C}"/>
    <cellStyle name="Lien hypertexte" xfId="152" xr:uid="{75E1AF70-25B3-4BD1-9F2F-877AE6E4CD4C}"/>
    <cellStyle name="Normal" xfId="0" builtinId="0" customBuiltin="1"/>
    <cellStyle name="Normal 2" xfId="153" xr:uid="{8445D660-D282-43E9-B7F8-DF71C147B1C9}"/>
    <cellStyle name="Normal 3" xfId="154" xr:uid="{04644689-CF0C-4035-84CA-0D866783BCEA}"/>
    <cellStyle name="Normal 4" xfId="155" xr:uid="{402B1FBD-304A-454C-BBB7-6F1C9E4C5291}"/>
    <cellStyle name="Normal 5" xfId="156" xr:uid="{844B90A1-57C2-4372-8BA3-56468EC38DC4}"/>
    <cellStyle name="Normal 8" xfId="157" xr:uid="{5AC128FF-63D9-4E33-A0A2-10D5DDB35840}"/>
    <cellStyle name="Normal_Feuil1" xfId="158" xr:uid="{82D40699-B959-4533-8FAA-71A0B2133E5A}"/>
    <cellStyle name="Pourcentage 2" xfId="159" xr:uid="{268D30B7-3352-44F1-A414-65C2E2185A1C}"/>
    <cellStyle name="Pourcentage 3" xfId="160" xr:uid="{A21AF334-B3FC-486A-A2F1-77B61D706CB3}"/>
    <cellStyle name="Result" xfId="161" xr:uid="{1EDE76D3-4B9B-4E17-9B2A-81543885D354}"/>
    <cellStyle name="Result2" xfId="162" xr:uid="{85AEF887-6274-46AE-91EE-2C73215C5393}"/>
  </cellStyles>
  <dxfs count="3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8416-3449-46B2-AE66-25B572C1BC8A}">
  <dimension ref="A1:AMH56"/>
  <sheetViews>
    <sheetView tabSelected="1"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4" width="30.75" style="14" customWidth="1"/>
    <col min="5" max="19" width="4.875" style="14" customWidth="1"/>
    <col min="20" max="1017" width="10.625" style="14" customWidth="1"/>
    <col min="1018" max="1020" width="10.625" customWidth="1"/>
    <col min="1021" max="1021" width="11.25" customWidth="1"/>
  </cols>
  <sheetData>
    <row r="1" spans="1:1022" ht="137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19</v>
      </c>
      <c r="C2" s="9" t="s">
        <v>20</v>
      </c>
      <c r="D2" s="9" t="s">
        <v>21</v>
      </c>
      <c r="E2" s="10">
        <v>108</v>
      </c>
      <c r="F2" s="10">
        <v>111</v>
      </c>
      <c r="G2" s="10" t="s">
        <v>22</v>
      </c>
      <c r="H2" s="10">
        <v>111</v>
      </c>
      <c r="I2" s="10">
        <v>93</v>
      </c>
      <c r="J2" s="10">
        <v>105</v>
      </c>
      <c r="K2" s="11"/>
      <c r="L2" s="10">
        <v>113</v>
      </c>
      <c r="M2" s="10">
        <v>109</v>
      </c>
      <c r="N2" s="10"/>
      <c r="O2" s="10"/>
      <c r="P2" s="10"/>
      <c r="Q2" s="10"/>
      <c r="R2" s="12">
        <f t="shared" ref="R2:R33" si="0">SUM(E2:Q2)</f>
        <v>750</v>
      </c>
      <c r="S2" s="13">
        <f t="shared" ref="S2:S33" si="1">COUNT(E2:Q2)</f>
        <v>7</v>
      </c>
    </row>
    <row r="3" spans="1:1022" ht="15">
      <c r="A3" s="8">
        <v>2</v>
      </c>
      <c r="B3" s="9" t="s">
        <v>23</v>
      </c>
      <c r="C3" s="9" t="s">
        <v>24</v>
      </c>
      <c r="D3" s="9" t="s">
        <v>25</v>
      </c>
      <c r="E3" s="10">
        <v>104</v>
      </c>
      <c r="F3" s="10">
        <v>109</v>
      </c>
      <c r="G3" s="10" t="s">
        <v>26</v>
      </c>
      <c r="H3" s="10">
        <v>94</v>
      </c>
      <c r="I3" s="10">
        <v>106</v>
      </c>
      <c r="J3" s="10">
        <v>106</v>
      </c>
      <c r="K3" s="11"/>
      <c r="L3" s="10">
        <v>111</v>
      </c>
      <c r="M3" s="10">
        <v>103</v>
      </c>
      <c r="N3" s="10"/>
      <c r="O3" s="10"/>
      <c r="P3" s="10"/>
      <c r="Q3" s="10"/>
      <c r="R3" s="12">
        <f t="shared" si="0"/>
        <v>733</v>
      </c>
      <c r="S3" s="13">
        <f t="shared" si="1"/>
        <v>7</v>
      </c>
    </row>
    <row r="4" spans="1:1022" ht="15">
      <c r="A4" s="8">
        <v>3</v>
      </c>
      <c r="B4" s="9" t="s">
        <v>19</v>
      </c>
      <c r="C4" s="9" t="s">
        <v>20</v>
      </c>
      <c r="D4" s="9" t="s">
        <v>27</v>
      </c>
      <c r="E4" s="10">
        <v>106</v>
      </c>
      <c r="F4" s="10">
        <v>106</v>
      </c>
      <c r="G4" s="10" t="s">
        <v>28</v>
      </c>
      <c r="H4" s="10">
        <v>104</v>
      </c>
      <c r="I4" s="10">
        <v>90</v>
      </c>
      <c r="J4" s="10">
        <v>108</v>
      </c>
      <c r="K4" s="11"/>
      <c r="L4" s="10">
        <v>87</v>
      </c>
      <c r="M4" s="10">
        <v>95</v>
      </c>
      <c r="N4" s="10"/>
      <c r="O4" s="10"/>
      <c r="P4" s="10"/>
      <c r="Q4" s="10"/>
      <c r="R4" s="12">
        <f t="shared" si="0"/>
        <v>696</v>
      </c>
      <c r="S4" s="13">
        <f t="shared" si="1"/>
        <v>7</v>
      </c>
    </row>
    <row r="5" spans="1:1022" ht="15">
      <c r="A5" s="8">
        <v>4</v>
      </c>
      <c r="B5" s="9" t="s">
        <v>29</v>
      </c>
      <c r="C5" s="9" t="s">
        <v>30</v>
      </c>
      <c r="D5" s="9" t="s">
        <v>31</v>
      </c>
      <c r="E5" s="10"/>
      <c r="F5" s="10">
        <v>99</v>
      </c>
      <c r="G5" s="10">
        <v>101</v>
      </c>
      <c r="H5" s="10">
        <v>84</v>
      </c>
      <c r="I5" s="10">
        <v>95</v>
      </c>
      <c r="J5" s="10">
        <v>102</v>
      </c>
      <c r="K5" s="11"/>
      <c r="L5" s="10">
        <v>99</v>
      </c>
      <c r="M5" s="10">
        <v>102</v>
      </c>
      <c r="N5" s="10"/>
      <c r="O5" s="10"/>
      <c r="P5" s="10"/>
      <c r="Q5" s="10"/>
      <c r="R5" s="12">
        <f t="shared" si="0"/>
        <v>682</v>
      </c>
      <c r="S5" s="13">
        <f t="shared" si="1"/>
        <v>7</v>
      </c>
    </row>
    <row r="6" spans="1:1022" ht="15">
      <c r="A6" s="8">
        <v>5</v>
      </c>
      <c r="B6" s="9" t="s">
        <v>29</v>
      </c>
      <c r="C6" s="9" t="s">
        <v>30</v>
      </c>
      <c r="D6" s="9" t="s">
        <v>32</v>
      </c>
      <c r="E6" s="10">
        <v>85</v>
      </c>
      <c r="F6" s="10">
        <v>86</v>
      </c>
      <c r="G6" s="10">
        <v>95</v>
      </c>
      <c r="H6" s="10">
        <v>105</v>
      </c>
      <c r="I6" s="10"/>
      <c r="J6" s="10">
        <v>92</v>
      </c>
      <c r="K6" s="11"/>
      <c r="L6" s="10">
        <v>89</v>
      </c>
      <c r="M6" s="10">
        <v>107</v>
      </c>
      <c r="N6" s="10"/>
      <c r="O6" s="10"/>
      <c r="P6" s="10"/>
      <c r="Q6" s="10"/>
      <c r="R6" s="12">
        <f t="shared" si="0"/>
        <v>659</v>
      </c>
      <c r="S6" s="13">
        <f t="shared" si="1"/>
        <v>7</v>
      </c>
    </row>
    <row r="7" spans="1:1022" ht="15">
      <c r="A7" s="8">
        <v>6</v>
      </c>
      <c r="B7" s="9" t="s">
        <v>33</v>
      </c>
      <c r="C7" s="9" t="s">
        <v>34</v>
      </c>
      <c r="D7" s="9" t="s">
        <v>35</v>
      </c>
      <c r="E7" s="10">
        <v>83</v>
      </c>
      <c r="F7" s="10">
        <v>96</v>
      </c>
      <c r="G7" s="10">
        <v>109</v>
      </c>
      <c r="H7" s="10">
        <v>106</v>
      </c>
      <c r="I7" s="10">
        <v>97</v>
      </c>
      <c r="J7" s="10"/>
      <c r="K7" s="11"/>
      <c r="L7" s="10"/>
      <c r="M7" s="10">
        <v>106</v>
      </c>
      <c r="N7" s="10"/>
      <c r="O7" s="10"/>
      <c r="P7" s="10"/>
      <c r="Q7" s="10"/>
      <c r="R7" s="12">
        <f t="shared" si="0"/>
        <v>597</v>
      </c>
      <c r="S7" s="13">
        <f t="shared" si="1"/>
        <v>6</v>
      </c>
    </row>
    <row r="8" spans="1:1022" ht="15">
      <c r="A8" s="8">
        <v>7</v>
      </c>
      <c r="B8" s="9" t="s">
        <v>36</v>
      </c>
      <c r="C8" s="9" t="s">
        <v>37</v>
      </c>
      <c r="D8" s="9" t="s">
        <v>38</v>
      </c>
      <c r="E8" s="10">
        <v>99</v>
      </c>
      <c r="F8" s="10"/>
      <c r="G8" s="10">
        <v>107</v>
      </c>
      <c r="H8" s="10"/>
      <c r="I8" s="10"/>
      <c r="J8" s="10">
        <v>103</v>
      </c>
      <c r="K8" s="11"/>
      <c r="L8" s="10">
        <v>84</v>
      </c>
      <c r="M8" s="10">
        <v>94</v>
      </c>
      <c r="N8" s="10"/>
      <c r="O8" s="10"/>
      <c r="P8" s="10"/>
      <c r="Q8" s="10"/>
      <c r="R8" s="12">
        <f t="shared" si="0"/>
        <v>487</v>
      </c>
      <c r="S8" s="13">
        <f t="shared" si="1"/>
        <v>5</v>
      </c>
    </row>
    <row r="9" spans="1:1022" ht="15">
      <c r="A9" s="8">
        <v>8</v>
      </c>
      <c r="B9" s="9" t="s">
        <v>39</v>
      </c>
      <c r="C9" s="9" t="s">
        <v>40</v>
      </c>
      <c r="D9" s="9" t="s">
        <v>41</v>
      </c>
      <c r="E9" s="10"/>
      <c r="F9" s="10">
        <v>82</v>
      </c>
      <c r="G9" s="10"/>
      <c r="H9" s="10">
        <v>103</v>
      </c>
      <c r="I9" s="10"/>
      <c r="J9" s="10">
        <v>97</v>
      </c>
      <c r="K9" s="11"/>
      <c r="L9" s="10">
        <v>101</v>
      </c>
      <c r="M9" s="10">
        <v>98</v>
      </c>
      <c r="N9" s="10"/>
      <c r="O9" s="10"/>
      <c r="P9" s="10"/>
      <c r="Q9" s="10"/>
      <c r="R9" s="12">
        <f t="shared" si="0"/>
        <v>481</v>
      </c>
      <c r="S9" s="13">
        <f t="shared" si="1"/>
        <v>5</v>
      </c>
    </row>
    <row r="10" spans="1:1022" ht="15">
      <c r="A10" s="8">
        <v>9</v>
      </c>
      <c r="B10" s="9" t="s">
        <v>42</v>
      </c>
      <c r="C10" s="9" t="s">
        <v>43</v>
      </c>
      <c r="D10" s="9" t="s">
        <v>44</v>
      </c>
      <c r="E10" s="10"/>
      <c r="F10" s="10">
        <v>84</v>
      </c>
      <c r="G10" s="10">
        <v>5</v>
      </c>
      <c r="H10" s="10">
        <v>98</v>
      </c>
      <c r="I10" s="10">
        <v>87</v>
      </c>
      <c r="J10" s="10">
        <v>89</v>
      </c>
      <c r="K10" s="11"/>
      <c r="L10" s="10">
        <v>96</v>
      </c>
      <c r="M10" s="10"/>
      <c r="N10" s="10"/>
      <c r="O10" s="10"/>
      <c r="P10" s="10"/>
      <c r="Q10" s="10"/>
      <c r="R10" s="15">
        <f t="shared" si="0"/>
        <v>459</v>
      </c>
      <c r="S10" s="13">
        <f t="shared" si="1"/>
        <v>6</v>
      </c>
    </row>
    <row r="11" spans="1:1022" ht="15">
      <c r="A11" s="8">
        <v>10</v>
      </c>
      <c r="B11" s="9" t="s">
        <v>45</v>
      </c>
      <c r="C11" s="9" t="s">
        <v>46</v>
      </c>
      <c r="D11" s="9" t="s">
        <v>47</v>
      </c>
      <c r="E11" s="10"/>
      <c r="F11" s="10">
        <v>5</v>
      </c>
      <c r="G11" s="10">
        <v>103</v>
      </c>
      <c r="H11" s="10">
        <v>102</v>
      </c>
      <c r="I11" s="10">
        <v>99</v>
      </c>
      <c r="J11" s="10"/>
      <c r="K11" s="11"/>
      <c r="L11" s="10">
        <v>94</v>
      </c>
      <c r="M11" s="10">
        <v>5</v>
      </c>
      <c r="N11" s="10"/>
      <c r="O11" s="10"/>
      <c r="P11" s="10"/>
      <c r="Q11" s="10"/>
      <c r="R11" s="15">
        <f t="shared" si="0"/>
        <v>408</v>
      </c>
      <c r="S11" s="13">
        <f t="shared" si="1"/>
        <v>6</v>
      </c>
    </row>
    <row r="12" spans="1:1022" ht="15">
      <c r="A12" s="8">
        <v>11</v>
      </c>
      <c r="B12" s="9" t="s">
        <v>23</v>
      </c>
      <c r="C12" s="9" t="s">
        <v>24</v>
      </c>
      <c r="D12" s="9" t="s">
        <v>48</v>
      </c>
      <c r="E12" s="10"/>
      <c r="F12" s="10"/>
      <c r="G12" s="10"/>
      <c r="H12" s="10"/>
      <c r="I12" s="10">
        <v>103</v>
      </c>
      <c r="J12" s="10">
        <v>98</v>
      </c>
      <c r="K12" s="11"/>
      <c r="L12" s="10">
        <v>97</v>
      </c>
      <c r="M12" s="10">
        <v>91</v>
      </c>
      <c r="N12" s="10"/>
      <c r="O12" s="10"/>
      <c r="P12" s="10"/>
      <c r="Q12" s="10"/>
      <c r="R12" s="15">
        <f t="shared" si="0"/>
        <v>389</v>
      </c>
      <c r="S12" s="13">
        <f t="shared" si="1"/>
        <v>4</v>
      </c>
    </row>
    <row r="13" spans="1:1022" ht="15">
      <c r="A13" s="8">
        <v>12</v>
      </c>
      <c r="B13" s="9" t="s">
        <v>49</v>
      </c>
      <c r="C13" s="9" t="s">
        <v>50</v>
      </c>
      <c r="D13" s="9" t="s">
        <v>51</v>
      </c>
      <c r="E13" s="10">
        <v>101</v>
      </c>
      <c r="F13" s="10">
        <v>92</v>
      </c>
      <c r="G13" s="10">
        <v>87</v>
      </c>
      <c r="H13" s="10">
        <v>92</v>
      </c>
      <c r="I13" s="10">
        <v>5</v>
      </c>
      <c r="J13" s="10"/>
      <c r="K13" s="11"/>
      <c r="L13" s="10"/>
      <c r="M13" s="10"/>
      <c r="N13" s="10"/>
      <c r="O13" s="10"/>
      <c r="P13" s="10"/>
      <c r="Q13" s="10"/>
      <c r="R13" s="15">
        <f t="shared" si="0"/>
        <v>377</v>
      </c>
      <c r="S13" s="13">
        <f t="shared" si="1"/>
        <v>5</v>
      </c>
    </row>
    <row r="14" spans="1:1022" ht="15">
      <c r="A14" s="8">
        <v>13</v>
      </c>
      <c r="B14" s="9" t="s">
        <v>52</v>
      </c>
      <c r="C14" s="9" t="s">
        <v>53</v>
      </c>
      <c r="D14" s="9" t="s">
        <v>54</v>
      </c>
      <c r="E14" s="10">
        <v>89</v>
      </c>
      <c r="F14" s="10"/>
      <c r="G14" s="10">
        <v>88</v>
      </c>
      <c r="H14" s="10">
        <v>87</v>
      </c>
      <c r="I14" s="10">
        <v>5</v>
      </c>
      <c r="J14" s="10"/>
      <c r="K14" s="11"/>
      <c r="L14" s="10">
        <v>88</v>
      </c>
      <c r="M14" s="10"/>
      <c r="N14" s="10"/>
      <c r="O14" s="10"/>
      <c r="P14" s="10"/>
      <c r="Q14" s="10"/>
      <c r="R14" s="15">
        <f t="shared" si="0"/>
        <v>357</v>
      </c>
      <c r="S14" s="13">
        <f t="shared" si="1"/>
        <v>5</v>
      </c>
    </row>
    <row r="15" spans="1:1022" ht="15">
      <c r="A15" s="8">
        <v>14</v>
      </c>
      <c r="B15" s="9" t="s">
        <v>55</v>
      </c>
      <c r="C15" s="9" t="s">
        <v>56</v>
      </c>
      <c r="D15" s="9" t="s">
        <v>57</v>
      </c>
      <c r="E15" s="10">
        <v>5</v>
      </c>
      <c r="F15" s="10">
        <v>93</v>
      </c>
      <c r="G15" s="10">
        <v>93</v>
      </c>
      <c r="H15" s="10">
        <v>5</v>
      </c>
      <c r="I15" s="10">
        <v>105</v>
      </c>
      <c r="J15" s="10">
        <v>5</v>
      </c>
      <c r="K15" s="11"/>
      <c r="L15" s="10"/>
      <c r="M15" s="10"/>
      <c r="N15" s="10"/>
      <c r="O15" s="10"/>
      <c r="P15" s="10"/>
      <c r="Q15" s="10"/>
      <c r="R15" s="15">
        <f t="shared" si="0"/>
        <v>306</v>
      </c>
      <c r="S15" s="13">
        <f t="shared" si="1"/>
        <v>6</v>
      </c>
    </row>
    <row r="16" spans="1:1022" ht="15">
      <c r="A16" s="8">
        <v>15</v>
      </c>
      <c r="B16" s="9" t="s">
        <v>58</v>
      </c>
      <c r="C16" s="9" t="s">
        <v>59</v>
      </c>
      <c r="D16" s="9" t="s">
        <v>60</v>
      </c>
      <c r="E16" s="10">
        <v>90</v>
      </c>
      <c r="F16" s="10"/>
      <c r="G16" s="10">
        <v>106</v>
      </c>
      <c r="H16" s="10">
        <v>81</v>
      </c>
      <c r="I16" s="10"/>
      <c r="J16" s="10">
        <v>5</v>
      </c>
      <c r="K16" s="11"/>
      <c r="L16" s="10">
        <v>5</v>
      </c>
      <c r="M16" s="10"/>
      <c r="N16" s="10"/>
      <c r="O16" s="10"/>
      <c r="P16" s="10"/>
      <c r="Q16" s="10"/>
      <c r="R16" s="15">
        <f t="shared" si="0"/>
        <v>287</v>
      </c>
      <c r="S16" s="13">
        <f t="shared" si="1"/>
        <v>5</v>
      </c>
    </row>
    <row r="17" spans="1:19" ht="15">
      <c r="A17" s="8">
        <v>16</v>
      </c>
      <c r="B17" s="9" t="s">
        <v>61</v>
      </c>
      <c r="C17" s="9" t="s">
        <v>62</v>
      </c>
      <c r="D17" s="9" t="s">
        <v>63</v>
      </c>
      <c r="E17" s="10"/>
      <c r="F17" s="10"/>
      <c r="G17" s="10"/>
      <c r="H17" s="10">
        <v>97</v>
      </c>
      <c r="I17" s="10">
        <v>94</v>
      </c>
      <c r="J17" s="10"/>
      <c r="K17" s="11"/>
      <c r="L17" s="10"/>
      <c r="M17" s="10">
        <v>89</v>
      </c>
      <c r="N17" s="10"/>
      <c r="O17" s="10"/>
      <c r="P17" s="10"/>
      <c r="Q17" s="10"/>
      <c r="R17" s="15">
        <f t="shared" si="0"/>
        <v>280</v>
      </c>
      <c r="S17" s="13">
        <f t="shared" si="1"/>
        <v>3</v>
      </c>
    </row>
    <row r="18" spans="1:19" ht="15">
      <c r="A18" s="8">
        <v>17</v>
      </c>
      <c r="B18" s="9" t="s">
        <v>64</v>
      </c>
      <c r="C18" s="9" t="s">
        <v>65</v>
      </c>
      <c r="D18" s="9" t="s">
        <v>66</v>
      </c>
      <c r="E18" s="10"/>
      <c r="F18" s="10">
        <v>101</v>
      </c>
      <c r="G18" s="10">
        <v>5</v>
      </c>
      <c r="H18" s="10">
        <v>5</v>
      </c>
      <c r="I18" s="10"/>
      <c r="J18" s="10">
        <v>84</v>
      </c>
      <c r="K18" s="11"/>
      <c r="L18" s="10">
        <v>82</v>
      </c>
      <c r="M18" s="10"/>
      <c r="N18" s="10"/>
      <c r="O18" s="10"/>
      <c r="P18" s="10"/>
      <c r="Q18" s="10"/>
      <c r="R18" s="15">
        <f t="shared" si="0"/>
        <v>277</v>
      </c>
      <c r="S18" s="13">
        <f t="shared" si="1"/>
        <v>5</v>
      </c>
    </row>
    <row r="19" spans="1:19" ht="15">
      <c r="A19" s="8">
        <v>18</v>
      </c>
      <c r="B19" s="9" t="s">
        <v>67</v>
      </c>
      <c r="C19" s="9" t="s">
        <v>68</v>
      </c>
      <c r="D19" s="9" t="s">
        <v>69</v>
      </c>
      <c r="E19" s="10">
        <v>105</v>
      </c>
      <c r="F19" s="10">
        <v>83</v>
      </c>
      <c r="G19" s="10">
        <v>5</v>
      </c>
      <c r="H19" s="10"/>
      <c r="I19" s="10"/>
      <c r="J19" s="10"/>
      <c r="K19" s="11"/>
      <c r="L19" s="10">
        <v>78</v>
      </c>
      <c r="M19" s="10"/>
      <c r="N19" s="10"/>
      <c r="O19" s="10"/>
      <c r="P19" s="10"/>
      <c r="Q19" s="10"/>
      <c r="R19" s="15">
        <f t="shared" si="0"/>
        <v>271</v>
      </c>
      <c r="S19" s="13">
        <f t="shared" si="1"/>
        <v>4</v>
      </c>
    </row>
    <row r="20" spans="1:19" ht="15">
      <c r="A20" s="8">
        <v>19</v>
      </c>
      <c r="B20" s="9" t="s">
        <v>70</v>
      </c>
      <c r="C20" s="9" t="s">
        <v>71</v>
      </c>
      <c r="D20" s="9" t="s">
        <v>72</v>
      </c>
      <c r="E20" s="10">
        <v>82</v>
      </c>
      <c r="F20" s="10"/>
      <c r="G20" s="10">
        <v>83</v>
      </c>
      <c r="H20" s="10"/>
      <c r="I20" s="10"/>
      <c r="J20" s="10">
        <v>86</v>
      </c>
      <c r="K20" s="11"/>
      <c r="L20" s="10"/>
      <c r="M20" s="10"/>
      <c r="N20" s="10"/>
      <c r="O20" s="10"/>
      <c r="P20" s="10"/>
      <c r="Q20" s="10"/>
      <c r="R20" s="15">
        <f t="shared" si="0"/>
        <v>251</v>
      </c>
      <c r="S20" s="13">
        <f t="shared" si="1"/>
        <v>3</v>
      </c>
    </row>
    <row r="21" spans="1:19" ht="15">
      <c r="A21" s="8">
        <v>20</v>
      </c>
      <c r="B21" s="9" t="s">
        <v>73</v>
      </c>
      <c r="C21" s="9" t="s">
        <v>74</v>
      </c>
      <c r="D21" s="9" t="s">
        <v>75</v>
      </c>
      <c r="E21" s="10"/>
      <c r="F21" s="10">
        <v>107</v>
      </c>
      <c r="G21" s="10">
        <v>110</v>
      </c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5">
        <f t="shared" si="0"/>
        <v>217</v>
      </c>
      <c r="S21" s="13">
        <f t="shared" si="1"/>
        <v>2</v>
      </c>
    </row>
    <row r="22" spans="1:19" ht="15">
      <c r="A22" s="8">
        <v>21</v>
      </c>
      <c r="B22" s="9" t="s">
        <v>76</v>
      </c>
      <c r="C22" s="9" t="s">
        <v>77</v>
      </c>
      <c r="D22" s="9" t="s">
        <v>78</v>
      </c>
      <c r="E22" s="10">
        <v>93</v>
      </c>
      <c r="F22" s="10">
        <v>104</v>
      </c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0"/>
      <c r="R22" s="15">
        <f t="shared" si="0"/>
        <v>197</v>
      </c>
      <c r="S22" s="13">
        <f t="shared" si="1"/>
        <v>2</v>
      </c>
    </row>
    <row r="23" spans="1:19" ht="15">
      <c r="A23" s="8">
        <v>22</v>
      </c>
      <c r="B23" s="9" t="s">
        <v>79</v>
      </c>
      <c r="C23" s="9" t="s">
        <v>80</v>
      </c>
      <c r="D23" s="9" t="s">
        <v>81</v>
      </c>
      <c r="E23" s="10">
        <v>98</v>
      </c>
      <c r="F23" s="10"/>
      <c r="G23" s="10"/>
      <c r="H23" s="10">
        <v>96</v>
      </c>
      <c r="I23" s="10"/>
      <c r="J23" s="10"/>
      <c r="K23" s="11"/>
      <c r="L23" s="10"/>
      <c r="M23" s="10"/>
      <c r="N23" s="10"/>
      <c r="O23" s="10"/>
      <c r="P23" s="10"/>
      <c r="Q23" s="10"/>
      <c r="R23" s="15">
        <f t="shared" si="0"/>
        <v>194</v>
      </c>
      <c r="S23" s="13">
        <f t="shared" si="1"/>
        <v>2</v>
      </c>
    </row>
    <row r="24" spans="1:19" ht="15">
      <c r="A24" s="8">
        <v>23</v>
      </c>
      <c r="B24" s="9" t="s">
        <v>82</v>
      </c>
      <c r="C24" s="9" t="s">
        <v>83</v>
      </c>
      <c r="D24" s="9" t="s">
        <v>84</v>
      </c>
      <c r="E24" s="10">
        <v>86</v>
      </c>
      <c r="F24" s="10">
        <v>90</v>
      </c>
      <c r="G24" s="10">
        <v>5</v>
      </c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5">
        <f t="shared" si="0"/>
        <v>181</v>
      </c>
      <c r="S24" s="13">
        <f t="shared" si="1"/>
        <v>3</v>
      </c>
    </row>
    <row r="25" spans="1:19" ht="15">
      <c r="A25" s="8">
        <v>24</v>
      </c>
      <c r="B25" s="9" t="s">
        <v>85</v>
      </c>
      <c r="C25" s="9" t="s">
        <v>86</v>
      </c>
      <c r="D25" s="9" t="s">
        <v>87</v>
      </c>
      <c r="E25" s="10"/>
      <c r="F25" s="10"/>
      <c r="G25" s="10"/>
      <c r="H25" s="10"/>
      <c r="I25" s="10"/>
      <c r="J25" s="10">
        <v>90</v>
      </c>
      <c r="K25" s="11"/>
      <c r="L25" s="10">
        <v>86</v>
      </c>
      <c r="M25" s="10"/>
      <c r="N25" s="10"/>
      <c r="O25" s="10"/>
      <c r="P25" s="10"/>
      <c r="Q25" s="10"/>
      <c r="R25" s="15">
        <f t="shared" si="0"/>
        <v>176</v>
      </c>
      <c r="S25" s="13">
        <f t="shared" si="1"/>
        <v>2</v>
      </c>
    </row>
    <row r="26" spans="1:19" ht="15">
      <c r="A26" s="8">
        <v>25</v>
      </c>
      <c r="B26" s="9" t="s">
        <v>88</v>
      </c>
      <c r="C26" s="9" t="s">
        <v>89</v>
      </c>
      <c r="D26" s="9" t="s">
        <v>90</v>
      </c>
      <c r="E26" s="10"/>
      <c r="F26" s="10"/>
      <c r="G26" s="10">
        <v>105</v>
      </c>
      <c r="H26" s="10"/>
      <c r="I26" s="10"/>
      <c r="J26" s="10"/>
      <c r="K26" s="11"/>
      <c r="L26" s="10"/>
      <c r="M26" s="10"/>
      <c r="N26" s="10"/>
      <c r="O26" s="10"/>
      <c r="P26" s="10"/>
      <c r="Q26" s="10"/>
      <c r="R26" s="15">
        <f t="shared" si="0"/>
        <v>105</v>
      </c>
      <c r="S26" s="13">
        <f t="shared" si="1"/>
        <v>1</v>
      </c>
    </row>
    <row r="27" spans="1:19" ht="15">
      <c r="A27" s="8">
        <v>26</v>
      </c>
      <c r="B27" s="9" t="s">
        <v>79</v>
      </c>
      <c r="C27" s="9" t="s">
        <v>80</v>
      </c>
      <c r="D27" s="9" t="s">
        <v>91</v>
      </c>
      <c r="E27" s="10"/>
      <c r="F27" s="10"/>
      <c r="G27" s="10"/>
      <c r="H27" s="10">
        <v>101</v>
      </c>
      <c r="I27" s="10"/>
      <c r="J27" s="10"/>
      <c r="K27" s="11"/>
      <c r="L27" s="10"/>
      <c r="M27" s="10"/>
      <c r="N27" s="10"/>
      <c r="O27" s="10"/>
      <c r="P27" s="10"/>
      <c r="Q27" s="10"/>
      <c r="R27" s="15">
        <f t="shared" si="0"/>
        <v>101</v>
      </c>
      <c r="S27" s="13">
        <f t="shared" si="1"/>
        <v>1</v>
      </c>
    </row>
    <row r="28" spans="1:19" ht="15">
      <c r="A28" s="8">
        <v>27</v>
      </c>
      <c r="B28" s="9" t="s">
        <v>92</v>
      </c>
      <c r="C28" s="9" t="s">
        <v>93</v>
      </c>
      <c r="D28" s="9" t="s">
        <v>94</v>
      </c>
      <c r="E28" s="10"/>
      <c r="F28" s="10"/>
      <c r="G28" s="10"/>
      <c r="H28" s="10"/>
      <c r="I28" s="10"/>
      <c r="J28" s="10"/>
      <c r="K28" s="11"/>
      <c r="L28" s="10"/>
      <c r="M28" s="10">
        <v>99</v>
      </c>
      <c r="N28" s="10"/>
      <c r="O28" s="10"/>
      <c r="P28" s="10"/>
      <c r="Q28" s="10"/>
      <c r="R28" s="15">
        <f t="shared" si="0"/>
        <v>99</v>
      </c>
      <c r="S28" s="13">
        <f t="shared" si="1"/>
        <v>1</v>
      </c>
    </row>
    <row r="29" spans="1:19" ht="15">
      <c r="A29" s="8">
        <v>28</v>
      </c>
      <c r="B29" s="9" t="s">
        <v>95</v>
      </c>
      <c r="C29" s="9" t="s">
        <v>96</v>
      </c>
      <c r="D29" s="9" t="s">
        <v>97</v>
      </c>
      <c r="E29" s="10"/>
      <c r="F29" s="10"/>
      <c r="G29" s="10"/>
      <c r="H29" s="10"/>
      <c r="I29" s="10"/>
      <c r="J29" s="10"/>
      <c r="K29" s="11"/>
      <c r="L29" s="10">
        <v>98</v>
      </c>
      <c r="M29" s="10"/>
      <c r="N29" s="10"/>
      <c r="O29" s="10"/>
      <c r="P29" s="10"/>
      <c r="Q29" s="10"/>
      <c r="R29" s="15">
        <f t="shared" si="0"/>
        <v>98</v>
      </c>
      <c r="S29" s="13">
        <f t="shared" si="1"/>
        <v>1</v>
      </c>
    </row>
    <row r="30" spans="1:19" ht="15">
      <c r="A30" s="8">
        <v>28</v>
      </c>
      <c r="B30" s="16" t="s">
        <v>98</v>
      </c>
      <c r="C30" s="16" t="s">
        <v>99</v>
      </c>
      <c r="D30" s="16" t="s">
        <v>100</v>
      </c>
      <c r="E30" s="17"/>
      <c r="F30" s="17"/>
      <c r="G30" s="17">
        <v>98</v>
      </c>
      <c r="H30" s="17"/>
      <c r="I30" s="17"/>
      <c r="J30" s="17"/>
      <c r="K30" s="11"/>
      <c r="L30" s="17"/>
      <c r="M30" s="17"/>
      <c r="N30" s="17"/>
      <c r="O30" s="17"/>
      <c r="P30" s="17"/>
      <c r="Q30" s="17"/>
      <c r="R30" s="15">
        <f t="shared" si="0"/>
        <v>98</v>
      </c>
      <c r="S30" s="13">
        <f t="shared" si="1"/>
        <v>1</v>
      </c>
    </row>
    <row r="31" spans="1:19" ht="15">
      <c r="A31" s="8">
        <v>30</v>
      </c>
      <c r="B31" s="9" t="s">
        <v>101</v>
      </c>
      <c r="C31" s="9" t="s">
        <v>102</v>
      </c>
      <c r="D31" s="9" t="s">
        <v>103</v>
      </c>
      <c r="E31" s="10"/>
      <c r="F31" s="10"/>
      <c r="G31" s="10"/>
      <c r="H31" s="10"/>
      <c r="I31" s="10"/>
      <c r="J31" s="10"/>
      <c r="K31" s="11"/>
      <c r="L31" s="10"/>
      <c r="M31" s="10">
        <v>97</v>
      </c>
      <c r="N31" s="10"/>
      <c r="O31" s="10"/>
      <c r="P31" s="10"/>
      <c r="Q31" s="10"/>
      <c r="R31" s="15">
        <f t="shared" si="0"/>
        <v>97</v>
      </c>
      <c r="S31" s="13">
        <f t="shared" si="1"/>
        <v>1</v>
      </c>
    </row>
    <row r="32" spans="1:19" ht="15">
      <c r="A32" s="8">
        <v>30</v>
      </c>
      <c r="B32" s="9" t="s">
        <v>104</v>
      </c>
      <c r="C32" s="9" t="s">
        <v>105</v>
      </c>
      <c r="D32" s="9" t="s">
        <v>106</v>
      </c>
      <c r="E32" s="10">
        <v>97</v>
      </c>
      <c r="F32" s="10"/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5">
        <f t="shared" si="0"/>
        <v>97</v>
      </c>
      <c r="S32" s="13">
        <f t="shared" si="1"/>
        <v>1</v>
      </c>
    </row>
    <row r="33" spans="1:19" ht="15">
      <c r="A33" s="8">
        <v>32</v>
      </c>
      <c r="B33" s="9" t="s">
        <v>107</v>
      </c>
      <c r="C33" s="9" t="s">
        <v>108</v>
      </c>
      <c r="D33" s="9" t="s">
        <v>109</v>
      </c>
      <c r="E33" s="10"/>
      <c r="F33" s="10"/>
      <c r="G33" s="10">
        <v>96</v>
      </c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5">
        <f t="shared" si="0"/>
        <v>96</v>
      </c>
      <c r="S33" s="13">
        <f t="shared" si="1"/>
        <v>1</v>
      </c>
    </row>
    <row r="34" spans="1:19" ht="15">
      <c r="A34" s="8">
        <v>32</v>
      </c>
      <c r="B34" s="9" t="s">
        <v>110</v>
      </c>
      <c r="C34" s="9" t="s">
        <v>111</v>
      </c>
      <c r="D34" s="9" t="s">
        <v>112</v>
      </c>
      <c r="E34" s="10"/>
      <c r="F34" s="10"/>
      <c r="G34" s="10"/>
      <c r="H34" s="10"/>
      <c r="I34" s="10"/>
      <c r="J34" s="10">
        <v>96</v>
      </c>
      <c r="K34" s="11"/>
      <c r="L34" s="10"/>
      <c r="M34" s="10"/>
      <c r="N34" s="10"/>
      <c r="O34" s="10"/>
      <c r="P34" s="10"/>
      <c r="Q34" s="10"/>
      <c r="R34" s="15">
        <f t="shared" ref="R34:R65" si="2">SUM(E34:Q34)</f>
        <v>96</v>
      </c>
      <c r="S34" s="13">
        <f t="shared" ref="S34:S56" si="3">COUNT(E34:Q34)</f>
        <v>1</v>
      </c>
    </row>
    <row r="35" spans="1:19" ht="15">
      <c r="A35" s="8">
        <v>34</v>
      </c>
      <c r="B35" s="9" t="s">
        <v>113</v>
      </c>
      <c r="C35" s="9" t="s">
        <v>114</v>
      </c>
      <c r="D35" s="9" t="s">
        <v>115</v>
      </c>
      <c r="E35" s="10"/>
      <c r="F35" s="10"/>
      <c r="G35" s="10"/>
      <c r="H35" s="10">
        <v>93</v>
      </c>
      <c r="I35" s="10"/>
      <c r="J35" s="10"/>
      <c r="K35" s="11"/>
      <c r="L35" s="10"/>
      <c r="M35" s="10"/>
      <c r="N35" s="10"/>
      <c r="O35" s="10"/>
      <c r="P35" s="10"/>
      <c r="Q35" s="10"/>
      <c r="R35" s="15">
        <f t="shared" si="2"/>
        <v>93</v>
      </c>
      <c r="S35" s="13">
        <f t="shared" si="3"/>
        <v>1</v>
      </c>
    </row>
    <row r="36" spans="1:19" ht="15">
      <c r="A36" s="8">
        <v>35</v>
      </c>
      <c r="B36" s="9" t="s">
        <v>116</v>
      </c>
      <c r="C36" s="9" t="s">
        <v>117</v>
      </c>
      <c r="D36" s="9" t="s">
        <v>118</v>
      </c>
      <c r="E36" s="10"/>
      <c r="F36" s="10"/>
      <c r="G36" s="10">
        <v>92</v>
      </c>
      <c r="H36" s="10"/>
      <c r="I36" s="10"/>
      <c r="J36" s="10"/>
      <c r="K36" s="11"/>
      <c r="L36" s="10"/>
      <c r="M36" s="10"/>
      <c r="N36" s="10"/>
      <c r="O36" s="10"/>
      <c r="P36" s="10"/>
      <c r="Q36" s="10"/>
      <c r="R36" s="15">
        <f t="shared" si="2"/>
        <v>92</v>
      </c>
      <c r="S36" s="13">
        <f t="shared" si="3"/>
        <v>1</v>
      </c>
    </row>
    <row r="37" spans="1:19" ht="15">
      <c r="A37" s="8">
        <v>36</v>
      </c>
      <c r="B37" s="9" t="s">
        <v>119</v>
      </c>
      <c r="C37" s="9" t="s">
        <v>120</v>
      </c>
      <c r="D37" s="9" t="s">
        <v>121</v>
      </c>
      <c r="E37" s="10"/>
      <c r="F37" s="10"/>
      <c r="G37" s="10"/>
      <c r="H37" s="10"/>
      <c r="I37" s="10"/>
      <c r="J37" s="10"/>
      <c r="K37" s="11"/>
      <c r="L37" s="10">
        <v>91</v>
      </c>
      <c r="M37" s="10"/>
      <c r="N37" s="10"/>
      <c r="O37" s="10"/>
      <c r="P37" s="10"/>
      <c r="Q37" s="10"/>
      <c r="R37" s="15">
        <f t="shared" si="2"/>
        <v>91</v>
      </c>
      <c r="S37" s="13">
        <f t="shared" si="3"/>
        <v>1</v>
      </c>
    </row>
    <row r="38" spans="1:19" ht="15">
      <c r="A38" s="8">
        <v>37</v>
      </c>
      <c r="B38" s="9" t="s">
        <v>122</v>
      </c>
      <c r="C38" s="9" t="s">
        <v>123</v>
      </c>
      <c r="D38" s="9" t="s">
        <v>124</v>
      </c>
      <c r="E38" s="10"/>
      <c r="F38" s="10"/>
      <c r="G38" s="10"/>
      <c r="H38" s="10"/>
      <c r="I38" s="10"/>
      <c r="J38" s="10"/>
      <c r="K38" s="11"/>
      <c r="L38" s="10"/>
      <c r="M38" s="10">
        <v>86</v>
      </c>
      <c r="N38" s="10"/>
      <c r="O38" s="10"/>
      <c r="P38" s="10"/>
      <c r="Q38" s="10"/>
      <c r="R38" s="15">
        <f t="shared" si="2"/>
        <v>86</v>
      </c>
      <c r="S38" s="13">
        <f t="shared" si="3"/>
        <v>1</v>
      </c>
    </row>
    <row r="39" spans="1:19" ht="15">
      <c r="A39" s="8">
        <v>38</v>
      </c>
      <c r="B39" s="9" t="s">
        <v>125</v>
      </c>
      <c r="C39" s="9" t="s">
        <v>126</v>
      </c>
      <c r="D39" s="9" t="s">
        <v>127</v>
      </c>
      <c r="E39" s="10"/>
      <c r="F39" s="10"/>
      <c r="G39" s="10">
        <v>85</v>
      </c>
      <c r="H39" s="10"/>
      <c r="I39" s="10"/>
      <c r="J39" s="10"/>
      <c r="K39" s="11"/>
      <c r="L39" s="10"/>
      <c r="M39" s="10"/>
      <c r="N39" s="10"/>
      <c r="O39" s="10"/>
      <c r="P39" s="10"/>
      <c r="Q39" s="10"/>
      <c r="R39" s="15">
        <f t="shared" si="2"/>
        <v>85</v>
      </c>
      <c r="S39" s="13">
        <f t="shared" si="3"/>
        <v>1</v>
      </c>
    </row>
    <row r="40" spans="1:19" ht="15">
      <c r="A40" s="8">
        <v>38</v>
      </c>
      <c r="B40" s="9" t="s">
        <v>128</v>
      </c>
      <c r="C40" s="9" t="s">
        <v>129</v>
      </c>
      <c r="D40" s="9" t="s">
        <v>130</v>
      </c>
      <c r="E40" s="10"/>
      <c r="F40" s="10"/>
      <c r="G40" s="10"/>
      <c r="H40" s="10"/>
      <c r="I40" s="10"/>
      <c r="J40" s="10"/>
      <c r="K40" s="11"/>
      <c r="L40" s="10">
        <v>85</v>
      </c>
      <c r="M40" s="10"/>
      <c r="N40" s="10"/>
      <c r="O40" s="10"/>
      <c r="P40" s="10"/>
      <c r="Q40" s="10"/>
      <c r="R40" s="15">
        <f t="shared" si="2"/>
        <v>85</v>
      </c>
      <c r="S40" s="13">
        <f t="shared" si="3"/>
        <v>1</v>
      </c>
    </row>
    <row r="41" spans="1:19" ht="15">
      <c r="A41" s="8">
        <v>40</v>
      </c>
      <c r="B41" s="9" t="s">
        <v>131</v>
      </c>
      <c r="C41" s="9" t="s">
        <v>132</v>
      </c>
      <c r="D41" s="9" t="s">
        <v>133</v>
      </c>
      <c r="E41" s="10"/>
      <c r="F41" s="10"/>
      <c r="G41" s="10"/>
      <c r="H41" s="10"/>
      <c r="I41" s="10"/>
      <c r="J41" s="10"/>
      <c r="K41" s="11"/>
      <c r="L41" s="10"/>
      <c r="M41" s="10">
        <v>84</v>
      </c>
      <c r="N41" s="10"/>
      <c r="O41" s="10"/>
      <c r="P41" s="10"/>
      <c r="Q41" s="10"/>
      <c r="R41" s="15">
        <f t="shared" si="2"/>
        <v>84</v>
      </c>
      <c r="S41" s="13">
        <f t="shared" si="3"/>
        <v>1</v>
      </c>
    </row>
    <row r="42" spans="1:19" ht="15">
      <c r="A42" s="8">
        <v>41</v>
      </c>
      <c r="B42" s="9" t="s">
        <v>134</v>
      </c>
      <c r="C42" s="9" t="s">
        <v>135</v>
      </c>
      <c r="D42" s="9" t="s">
        <v>136</v>
      </c>
      <c r="E42" s="10"/>
      <c r="F42" s="10"/>
      <c r="G42" s="10"/>
      <c r="H42" s="10"/>
      <c r="I42" s="10"/>
      <c r="J42" s="10"/>
      <c r="K42" s="11"/>
      <c r="L42" s="10">
        <v>79</v>
      </c>
      <c r="M42" s="10"/>
      <c r="N42" s="10"/>
      <c r="O42" s="10"/>
      <c r="P42" s="10"/>
      <c r="Q42" s="10"/>
      <c r="R42" s="15">
        <f t="shared" si="2"/>
        <v>79</v>
      </c>
      <c r="S42" s="13">
        <f t="shared" si="3"/>
        <v>1</v>
      </c>
    </row>
    <row r="43" spans="1:19" ht="15">
      <c r="A43" s="8">
        <v>42</v>
      </c>
      <c r="B43" s="9" t="s">
        <v>137</v>
      </c>
      <c r="C43" s="9" t="s">
        <v>138</v>
      </c>
      <c r="D43" s="9" t="s">
        <v>139</v>
      </c>
      <c r="E43" s="10"/>
      <c r="F43" s="10"/>
      <c r="G43" s="10"/>
      <c r="H43" s="10"/>
      <c r="I43" s="10"/>
      <c r="J43" s="10"/>
      <c r="K43" s="11"/>
      <c r="L43" s="10">
        <v>77</v>
      </c>
      <c r="M43" s="10"/>
      <c r="N43" s="10"/>
      <c r="O43" s="10"/>
      <c r="P43" s="10"/>
      <c r="Q43" s="10"/>
      <c r="R43" s="15">
        <f t="shared" si="2"/>
        <v>77</v>
      </c>
      <c r="S43" s="13">
        <f t="shared" si="3"/>
        <v>1</v>
      </c>
    </row>
    <row r="44" spans="1:19" ht="15">
      <c r="A44" s="8">
        <v>43</v>
      </c>
      <c r="B44" s="9" t="s">
        <v>140</v>
      </c>
      <c r="C44" s="9" t="s">
        <v>141</v>
      </c>
      <c r="D44" s="9" t="s">
        <v>142</v>
      </c>
      <c r="E44" s="10"/>
      <c r="F44" s="10"/>
      <c r="G44" s="10">
        <v>5</v>
      </c>
      <c r="H44" s="10"/>
      <c r="I44" s="10">
        <v>5</v>
      </c>
      <c r="J44" s="10"/>
      <c r="K44" s="11"/>
      <c r="L44" s="10">
        <v>5</v>
      </c>
      <c r="M44" s="10"/>
      <c r="N44" s="10"/>
      <c r="O44" s="10"/>
      <c r="P44" s="10"/>
      <c r="Q44" s="10"/>
      <c r="R44" s="15">
        <f t="shared" si="2"/>
        <v>15</v>
      </c>
      <c r="S44" s="13">
        <f t="shared" si="3"/>
        <v>3</v>
      </c>
    </row>
    <row r="45" spans="1:19" ht="15">
      <c r="A45" s="8">
        <v>43</v>
      </c>
      <c r="B45" s="9" t="s">
        <v>143</v>
      </c>
      <c r="C45" s="9" t="s">
        <v>144</v>
      </c>
      <c r="D45" s="9" t="s">
        <v>145</v>
      </c>
      <c r="E45" s="10"/>
      <c r="F45" s="10"/>
      <c r="G45" s="10"/>
      <c r="H45" s="10">
        <v>5</v>
      </c>
      <c r="I45" s="10">
        <v>5</v>
      </c>
      <c r="J45" s="10"/>
      <c r="K45" s="11"/>
      <c r="L45" s="10"/>
      <c r="M45" s="10">
        <v>5</v>
      </c>
      <c r="N45" s="10"/>
      <c r="O45" s="10"/>
      <c r="P45" s="10"/>
      <c r="Q45" s="10"/>
      <c r="R45" s="15">
        <f t="shared" si="2"/>
        <v>15</v>
      </c>
      <c r="S45" s="13">
        <f t="shared" si="3"/>
        <v>3</v>
      </c>
    </row>
    <row r="46" spans="1:19" ht="15">
      <c r="A46" s="8">
        <v>43</v>
      </c>
      <c r="B46" s="9" t="s">
        <v>146</v>
      </c>
      <c r="C46" s="9" t="s">
        <v>147</v>
      </c>
      <c r="D46" s="9" t="s">
        <v>148</v>
      </c>
      <c r="E46" s="10">
        <v>5</v>
      </c>
      <c r="F46" s="10"/>
      <c r="G46" s="10">
        <v>5</v>
      </c>
      <c r="H46" s="10"/>
      <c r="I46" s="10"/>
      <c r="J46" s="10">
        <v>5</v>
      </c>
      <c r="K46" s="11"/>
      <c r="L46" s="10"/>
      <c r="M46" s="10"/>
      <c r="N46" s="10"/>
      <c r="O46" s="10"/>
      <c r="P46" s="10"/>
      <c r="Q46" s="10"/>
      <c r="R46" s="15">
        <f t="shared" si="2"/>
        <v>15</v>
      </c>
      <c r="S46" s="13">
        <f t="shared" si="3"/>
        <v>3</v>
      </c>
    </row>
    <row r="47" spans="1:19" ht="15">
      <c r="A47" s="8">
        <v>46</v>
      </c>
      <c r="B47" s="9" t="s">
        <v>149</v>
      </c>
      <c r="C47" s="9" t="s">
        <v>150</v>
      </c>
      <c r="D47" s="9" t="s">
        <v>151</v>
      </c>
      <c r="E47" s="10"/>
      <c r="F47" s="10"/>
      <c r="G47" s="10">
        <v>5</v>
      </c>
      <c r="H47" s="10"/>
      <c r="I47" s="10"/>
      <c r="J47" s="10"/>
      <c r="K47" s="11"/>
      <c r="L47" s="10">
        <v>5</v>
      </c>
      <c r="M47" s="10"/>
      <c r="N47" s="10"/>
      <c r="O47" s="10"/>
      <c r="P47" s="10"/>
      <c r="Q47" s="10"/>
      <c r="R47" s="15">
        <f t="shared" si="2"/>
        <v>10</v>
      </c>
      <c r="S47" s="13">
        <f t="shared" si="3"/>
        <v>2</v>
      </c>
    </row>
    <row r="48" spans="1:19" ht="15">
      <c r="A48" s="8">
        <v>47</v>
      </c>
      <c r="B48" s="9" t="s">
        <v>152</v>
      </c>
      <c r="C48" s="9" t="s">
        <v>153</v>
      </c>
      <c r="D48" s="9" t="s">
        <v>154</v>
      </c>
      <c r="E48" s="10"/>
      <c r="F48" s="10"/>
      <c r="G48" s="10">
        <v>5</v>
      </c>
      <c r="H48" s="10"/>
      <c r="I48" s="10"/>
      <c r="J48" s="10"/>
      <c r="K48" s="11"/>
      <c r="L48" s="10"/>
      <c r="M48" s="10"/>
      <c r="N48" s="10"/>
      <c r="O48" s="10"/>
      <c r="P48" s="10"/>
      <c r="Q48" s="10"/>
      <c r="R48" s="15">
        <f t="shared" si="2"/>
        <v>5</v>
      </c>
      <c r="S48" s="13">
        <f t="shared" si="3"/>
        <v>1</v>
      </c>
    </row>
    <row r="49" spans="1:19" ht="15">
      <c r="A49" s="8">
        <v>47</v>
      </c>
      <c r="B49" s="9" t="s">
        <v>155</v>
      </c>
      <c r="C49" s="9" t="s">
        <v>99</v>
      </c>
      <c r="D49" s="9" t="s">
        <v>156</v>
      </c>
      <c r="E49" s="10"/>
      <c r="F49" s="10"/>
      <c r="G49" s="10">
        <v>5</v>
      </c>
      <c r="H49" s="10"/>
      <c r="I49" s="10"/>
      <c r="J49" s="10"/>
      <c r="K49" s="11"/>
      <c r="L49" s="10"/>
      <c r="M49" s="10"/>
      <c r="N49" s="10"/>
      <c r="O49" s="10"/>
      <c r="P49" s="10"/>
      <c r="Q49" s="10"/>
      <c r="R49" s="15">
        <f t="shared" si="2"/>
        <v>5</v>
      </c>
      <c r="S49" s="13">
        <f t="shared" si="3"/>
        <v>1</v>
      </c>
    </row>
    <row r="50" spans="1:19" ht="15">
      <c r="A50" s="8">
        <v>47</v>
      </c>
      <c r="B50" s="9" t="s">
        <v>157</v>
      </c>
      <c r="C50" s="9" t="s">
        <v>158</v>
      </c>
      <c r="D50" s="9" t="s">
        <v>159</v>
      </c>
      <c r="E50" s="10"/>
      <c r="F50" s="10"/>
      <c r="G50" s="10"/>
      <c r="H50" s="10"/>
      <c r="I50" s="10"/>
      <c r="J50" s="10"/>
      <c r="K50" s="11"/>
      <c r="L50" s="10"/>
      <c r="M50" s="10">
        <v>5</v>
      </c>
      <c r="N50" s="10"/>
      <c r="O50" s="10"/>
      <c r="P50" s="10"/>
      <c r="Q50" s="10"/>
      <c r="R50" s="15">
        <f t="shared" si="2"/>
        <v>5</v>
      </c>
      <c r="S50" s="13">
        <f t="shared" si="3"/>
        <v>1</v>
      </c>
    </row>
    <row r="51" spans="1:19" ht="15">
      <c r="A51" s="8">
        <v>47</v>
      </c>
      <c r="B51" s="9" t="s">
        <v>160</v>
      </c>
      <c r="C51" s="9" t="s">
        <v>161</v>
      </c>
      <c r="D51" s="9" t="s">
        <v>162</v>
      </c>
      <c r="E51" s="10"/>
      <c r="F51" s="10"/>
      <c r="G51" s="10"/>
      <c r="H51" s="10"/>
      <c r="I51" s="10"/>
      <c r="J51" s="10"/>
      <c r="K51" s="11"/>
      <c r="L51" s="10">
        <v>5</v>
      </c>
      <c r="M51" s="10"/>
      <c r="N51" s="10"/>
      <c r="O51" s="10"/>
      <c r="P51" s="10"/>
      <c r="Q51" s="10"/>
      <c r="R51" s="15">
        <f t="shared" si="2"/>
        <v>5</v>
      </c>
      <c r="S51" s="13">
        <f t="shared" si="3"/>
        <v>1</v>
      </c>
    </row>
    <row r="52" spans="1:19" ht="15">
      <c r="A52" s="8">
        <v>47</v>
      </c>
      <c r="B52" s="9" t="s">
        <v>163</v>
      </c>
      <c r="C52" s="9" t="s">
        <v>164</v>
      </c>
      <c r="D52" s="9" t="s">
        <v>165</v>
      </c>
      <c r="E52" s="10"/>
      <c r="F52" s="10"/>
      <c r="G52" s="10"/>
      <c r="H52" s="10">
        <v>5</v>
      </c>
      <c r="I52" s="10"/>
      <c r="J52" s="10"/>
      <c r="K52" s="11"/>
      <c r="L52" s="10"/>
      <c r="M52" s="10"/>
      <c r="N52" s="10"/>
      <c r="O52" s="10"/>
      <c r="P52" s="10"/>
      <c r="Q52" s="10"/>
      <c r="R52" s="15">
        <f t="shared" si="2"/>
        <v>5</v>
      </c>
      <c r="S52" s="13">
        <f t="shared" si="3"/>
        <v>1</v>
      </c>
    </row>
    <row r="53" spans="1:19" ht="15">
      <c r="A53" s="8">
        <v>47</v>
      </c>
      <c r="B53" s="9" t="s">
        <v>166</v>
      </c>
      <c r="C53" s="9" t="s">
        <v>167</v>
      </c>
      <c r="D53" s="9" t="s">
        <v>168</v>
      </c>
      <c r="E53" s="10"/>
      <c r="F53" s="10"/>
      <c r="G53" s="10"/>
      <c r="H53" s="10"/>
      <c r="I53" s="10"/>
      <c r="J53" s="10"/>
      <c r="K53" s="11"/>
      <c r="L53" s="10">
        <v>5</v>
      </c>
      <c r="M53" s="10"/>
      <c r="N53" s="10"/>
      <c r="O53" s="10"/>
      <c r="P53" s="10"/>
      <c r="Q53" s="10"/>
      <c r="R53" s="15">
        <f t="shared" si="2"/>
        <v>5</v>
      </c>
      <c r="S53" s="13">
        <f t="shared" si="3"/>
        <v>1</v>
      </c>
    </row>
    <row r="54" spans="1:19" ht="15">
      <c r="A54" s="8">
        <v>47</v>
      </c>
      <c r="B54" s="9" t="s">
        <v>169</v>
      </c>
      <c r="C54" s="9" t="s">
        <v>170</v>
      </c>
      <c r="D54" s="9" t="s">
        <v>171</v>
      </c>
      <c r="E54" s="10"/>
      <c r="F54" s="10"/>
      <c r="G54" s="10"/>
      <c r="H54" s="10">
        <v>5</v>
      </c>
      <c r="I54" s="10"/>
      <c r="J54" s="10"/>
      <c r="K54" s="11"/>
      <c r="L54" s="10"/>
      <c r="M54" s="10"/>
      <c r="N54" s="10"/>
      <c r="O54" s="10"/>
      <c r="P54" s="10"/>
      <c r="Q54" s="10"/>
      <c r="R54" s="15">
        <f t="shared" si="2"/>
        <v>5</v>
      </c>
      <c r="S54" s="13">
        <f t="shared" si="3"/>
        <v>1</v>
      </c>
    </row>
    <row r="55" spans="1:19" ht="15">
      <c r="A55" s="8">
        <v>47</v>
      </c>
      <c r="B55" s="9" t="s">
        <v>172</v>
      </c>
      <c r="C55" s="9" t="s">
        <v>173</v>
      </c>
      <c r="D55" s="9" t="s">
        <v>174</v>
      </c>
      <c r="E55" s="10"/>
      <c r="F55" s="10"/>
      <c r="G55" s="10"/>
      <c r="H55" s="10"/>
      <c r="I55" s="10"/>
      <c r="J55" s="10"/>
      <c r="K55" s="11"/>
      <c r="L55" s="10">
        <v>5</v>
      </c>
      <c r="M55" s="10"/>
      <c r="N55" s="10"/>
      <c r="O55" s="10"/>
      <c r="P55" s="10"/>
      <c r="Q55" s="10"/>
      <c r="R55" s="15">
        <f t="shared" si="2"/>
        <v>5</v>
      </c>
      <c r="S55" s="13">
        <f t="shared" si="3"/>
        <v>1</v>
      </c>
    </row>
    <row r="56" spans="1:19" ht="15">
      <c r="A56" s="8">
        <v>47</v>
      </c>
      <c r="B56" s="9" t="s">
        <v>175</v>
      </c>
      <c r="C56" s="9" t="s">
        <v>176</v>
      </c>
      <c r="D56" s="9" t="s">
        <v>177</v>
      </c>
      <c r="E56" s="10"/>
      <c r="F56" s="10"/>
      <c r="G56" s="10"/>
      <c r="H56" s="10"/>
      <c r="I56" s="10"/>
      <c r="J56" s="10"/>
      <c r="K56" s="11"/>
      <c r="L56" s="10"/>
      <c r="M56" s="10">
        <v>5</v>
      </c>
      <c r="N56" s="10"/>
      <c r="O56" s="10"/>
      <c r="P56" s="10"/>
      <c r="Q56" s="10"/>
      <c r="R56" s="15">
        <f t="shared" si="2"/>
        <v>5</v>
      </c>
      <c r="S56" s="13">
        <f t="shared" si="3"/>
        <v>1</v>
      </c>
    </row>
  </sheetData>
  <sortState xmlns:xlrd2="http://schemas.microsoft.com/office/spreadsheetml/2017/richdata2" ref="A2:S56">
    <sortCondition descending="1" ref="R2:R56"/>
  </sortState>
  <conditionalFormatting sqref="S1">
    <cfRule type="cellIs" dxfId="27" priority="1" stopIfTrue="1" operator="greaterThan">
      <formula>10</formula>
    </cfRule>
  </conditionalFormatting>
  <conditionalFormatting sqref="E2:Q12">
    <cfRule type="expression" dxfId="26" priority="4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29B7-781C-4A9D-AD68-3D7C01510C63}">
  <dimension ref="A1:ALY29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0" width="5.375" style="14" customWidth="1"/>
    <col min="11" max="1003" width="10.625" style="14" customWidth="1"/>
    <col min="1004" max="1006" width="10.625" customWidth="1"/>
    <col min="1007" max="1007" width="11.25" customWidth="1"/>
  </cols>
  <sheetData>
    <row r="1" spans="1:1013" ht="123">
      <c r="A1" s="18" t="s">
        <v>0</v>
      </c>
      <c r="B1" s="19" t="s">
        <v>1</v>
      </c>
      <c r="C1" s="20" t="s">
        <v>2</v>
      </c>
      <c r="D1" s="21" t="s">
        <v>5</v>
      </c>
      <c r="E1" s="21" t="s">
        <v>6</v>
      </c>
      <c r="F1" s="22" t="s">
        <v>9</v>
      </c>
      <c r="G1" s="22" t="s">
        <v>11</v>
      </c>
      <c r="H1" s="22" t="s">
        <v>13</v>
      </c>
      <c r="I1" s="23" t="s">
        <v>17</v>
      </c>
      <c r="J1" s="24" t="s">
        <v>178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211</v>
      </c>
      <c r="C2" s="9" t="s">
        <v>212</v>
      </c>
      <c r="D2" s="10">
        <v>33</v>
      </c>
      <c r="E2" s="10">
        <v>19</v>
      </c>
      <c r="F2" s="10">
        <v>25</v>
      </c>
      <c r="G2" s="10">
        <v>37</v>
      </c>
      <c r="H2" s="10"/>
      <c r="I2" s="12">
        <f t="shared" ref="I2:I29" si="0">SUM(D2:H2)</f>
        <v>114</v>
      </c>
      <c r="J2" s="13">
        <f t="shared" ref="J2:J29" si="1">COUNT(D2:H2)</f>
        <v>4</v>
      </c>
    </row>
    <row r="3" spans="1:1013" ht="15">
      <c r="A3" s="8">
        <v>2</v>
      </c>
      <c r="B3" s="9" t="s">
        <v>499</v>
      </c>
      <c r="C3" s="9" t="s">
        <v>500</v>
      </c>
      <c r="D3" s="10">
        <v>42</v>
      </c>
      <c r="E3" s="10">
        <v>29</v>
      </c>
      <c r="F3" s="10">
        <v>42</v>
      </c>
      <c r="G3" s="10"/>
      <c r="H3" s="10"/>
      <c r="I3" s="12">
        <f t="shared" si="0"/>
        <v>113</v>
      </c>
      <c r="J3" s="13">
        <f t="shared" si="1"/>
        <v>3</v>
      </c>
    </row>
    <row r="4" spans="1:1013" ht="15">
      <c r="A4" s="8">
        <v>3</v>
      </c>
      <c r="B4" s="9" t="s">
        <v>509</v>
      </c>
      <c r="C4" s="9" t="s">
        <v>138</v>
      </c>
      <c r="D4" s="10">
        <v>37</v>
      </c>
      <c r="E4" s="10">
        <v>33</v>
      </c>
      <c r="F4" s="10">
        <v>15</v>
      </c>
      <c r="G4" s="10">
        <v>11</v>
      </c>
      <c r="H4" s="10"/>
      <c r="I4" s="12">
        <f t="shared" si="0"/>
        <v>96</v>
      </c>
      <c r="J4" s="13">
        <f t="shared" si="1"/>
        <v>4</v>
      </c>
    </row>
    <row r="5" spans="1:1013" ht="15">
      <c r="A5" s="8">
        <v>4</v>
      </c>
      <c r="B5" s="9" t="s">
        <v>514</v>
      </c>
      <c r="C5" s="9" t="s">
        <v>515</v>
      </c>
      <c r="D5" s="10">
        <v>27</v>
      </c>
      <c r="E5" s="10">
        <v>27</v>
      </c>
      <c r="F5" s="10"/>
      <c r="G5" s="10">
        <v>35</v>
      </c>
      <c r="H5" s="10"/>
      <c r="I5" s="12">
        <f t="shared" si="0"/>
        <v>89</v>
      </c>
      <c r="J5" s="13">
        <f t="shared" si="1"/>
        <v>3</v>
      </c>
    </row>
    <row r="6" spans="1:1013" ht="15">
      <c r="A6" s="8">
        <v>5</v>
      </c>
      <c r="B6" s="9" t="s">
        <v>520</v>
      </c>
      <c r="C6" s="9" t="s">
        <v>521</v>
      </c>
      <c r="D6" s="10"/>
      <c r="E6" s="10">
        <v>42</v>
      </c>
      <c r="F6" s="10"/>
      <c r="G6" s="10">
        <v>42</v>
      </c>
      <c r="H6" s="10"/>
      <c r="I6" s="12">
        <f t="shared" si="0"/>
        <v>84</v>
      </c>
      <c r="J6" s="13">
        <f t="shared" si="1"/>
        <v>2</v>
      </c>
    </row>
    <row r="7" spans="1:1013" ht="15">
      <c r="A7" s="8">
        <v>6</v>
      </c>
      <c r="B7" s="9" t="s">
        <v>516</v>
      </c>
      <c r="C7" s="9" t="s">
        <v>517</v>
      </c>
      <c r="D7" s="10">
        <v>17</v>
      </c>
      <c r="E7" s="10"/>
      <c r="F7" s="10">
        <v>33</v>
      </c>
      <c r="G7" s="10">
        <v>29</v>
      </c>
      <c r="H7" s="10"/>
      <c r="I7" s="15">
        <f t="shared" si="0"/>
        <v>79</v>
      </c>
      <c r="J7" s="13">
        <f t="shared" si="1"/>
        <v>3</v>
      </c>
    </row>
    <row r="8" spans="1:1013" ht="15">
      <c r="A8" s="8">
        <v>7</v>
      </c>
      <c r="B8" s="9" t="s">
        <v>504</v>
      </c>
      <c r="C8" s="9" t="s">
        <v>505</v>
      </c>
      <c r="D8" s="10">
        <v>35</v>
      </c>
      <c r="E8" s="10">
        <v>31</v>
      </c>
      <c r="F8" s="10"/>
      <c r="G8" s="10"/>
      <c r="H8" s="10"/>
      <c r="I8" s="15">
        <f t="shared" si="0"/>
        <v>66</v>
      </c>
      <c r="J8" s="13">
        <f t="shared" si="1"/>
        <v>2</v>
      </c>
    </row>
    <row r="9" spans="1:1013" ht="15">
      <c r="A9" s="8">
        <v>8</v>
      </c>
      <c r="B9" s="9" t="s">
        <v>269</v>
      </c>
      <c r="C9" s="9" t="s">
        <v>532</v>
      </c>
      <c r="D9" s="10">
        <v>23</v>
      </c>
      <c r="E9" s="10">
        <v>37</v>
      </c>
      <c r="F9" s="10"/>
      <c r="G9" s="10"/>
      <c r="H9" s="10"/>
      <c r="I9" s="15">
        <f t="shared" si="0"/>
        <v>60</v>
      </c>
      <c r="J9" s="13">
        <f t="shared" si="1"/>
        <v>2</v>
      </c>
    </row>
    <row r="10" spans="1:1013" ht="15">
      <c r="A10" s="8">
        <v>9</v>
      </c>
      <c r="B10" s="9" t="s">
        <v>228</v>
      </c>
      <c r="C10" s="9" t="s">
        <v>229</v>
      </c>
      <c r="D10" s="10">
        <v>19</v>
      </c>
      <c r="E10" s="10">
        <v>17</v>
      </c>
      <c r="F10" s="10">
        <v>23</v>
      </c>
      <c r="G10" s="10"/>
      <c r="H10" s="10"/>
      <c r="I10" s="15">
        <f t="shared" si="0"/>
        <v>59</v>
      </c>
      <c r="J10" s="13">
        <f t="shared" si="1"/>
        <v>3</v>
      </c>
    </row>
    <row r="11" spans="1:1013" ht="15">
      <c r="A11" s="8">
        <v>10</v>
      </c>
      <c r="B11" s="9" t="s">
        <v>269</v>
      </c>
      <c r="C11" s="9" t="s">
        <v>30</v>
      </c>
      <c r="D11" s="10">
        <v>21</v>
      </c>
      <c r="E11" s="10">
        <v>35</v>
      </c>
      <c r="F11" s="10"/>
      <c r="G11" s="10"/>
      <c r="H11" s="10"/>
      <c r="I11" s="15">
        <f t="shared" si="0"/>
        <v>56</v>
      </c>
      <c r="J11" s="13">
        <f t="shared" si="1"/>
        <v>2</v>
      </c>
    </row>
    <row r="12" spans="1:1013" ht="15">
      <c r="A12" s="8">
        <v>11</v>
      </c>
      <c r="B12" s="9" t="s">
        <v>448</v>
      </c>
      <c r="C12" s="9" t="s">
        <v>449</v>
      </c>
      <c r="D12" s="10"/>
      <c r="E12" s="10">
        <v>15</v>
      </c>
      <c r="F12" s="10">
        <v>17</v>
      </c>
      <c r="G12" s="10">
        <v>19</v>
      </c>
      <c r="H12" s="10"/>
      <c r="I12" s="15">
        <f t="shared" si="0"/>
        <v>51</v>
      </c>
      <c r="J12" s="13">
        <f t="shared" si="1"/>
        <v>3</v>
      </c>
    </row>
    <row r="13" spans="1:1013" ht="15">
      <c r="A13" s="8">
        <v>12</v>
      </c>
      <c r="B13" s="16" t="s">
        <v>530</v>
      </c>
      <c r="C13" s="16" t="s">
        <v>408</v>
      </c>
      <c r="D13" s="33"/>
      <c r="E13" s="33"/>
      <c r="F13" s="17">
        <v>37</v>
      </c>
      <c r="G13" s="33"/>
      <c r="H13" s="33"/>
      <c r="I13" s="15">
        <f t="shared" si="0"/>
        <v>37</v>
      </c>
      <c r="J13" s="13">
        <f t="shared" si="1"/>
        <v>1</v>
      </c>
    </row>
    <row r="14" spans="1:1013" ht="15">
      <c r="A14" s="8">
        <v>13</v>
      </c>
      <c r="B14" s="9" t="s">
        <v>511</v>
      </c>
      <c r="C14" s="9" t="s">
        <v>512</v>
      </c>
      <c r="D14" s="10">
        <v>3</v>
      </c>
      <c r="E14" s="10">
        <v>3</v>
      </c>
      <c r="F14" s="10">
        <v>13</v>
      </c>
      <c r="G14" s="10">
        <v>17</v>
      </c>
      <c r="H14" s="10"/>
      <c r="I14" s="15">
        <f t="shared" si="0"/>
        <v>36</v>
      </c>
      <c r="J14" s="13">
        <f t="shared" si="1"/>
        <v>4</v>
      </c>
    </row>
    <row r="15" spans="1:1013" ht="15">
      <c r="A15" s="8">
        <v>14</v>
      </c>
      <c r="B15" s="9" t="s">
        <v>319</v>
      </c>
      <c r="C15" s="9" t="s">
        <v>489</v>
      </c>
      <c r="D15" s="34"/>
      <c r="E15" s="34"/>
      <c r="F15" s="10">
        <v>35</v>
      </c>
      <c r="G15" s="34"/>
      <c r="H15" s="34"/>
      <c r="I15" s="15">
        <f t="shared" si="0"/>
        <v>35</v>
      </c>
      <c r="J15" s="13">
        <f t="shared" si="1"/>
        <v>1</v>
      </c>
    </row>
    <row r="16" spans="1:1013" ht="15">
      <c r="A16" s="8">
        <v>15</v>
      </c>
      <c r="B16" s="9" t="s">
        <v>223</v>
      </c>
      <c r="C16" s="9" t="s">
        <v>496</v>
      </c>
      <c r="D16" s="10">
        <v>11</v>
      </c>
      <c r="E16" s="10">
        <v>23</v>
      </c>
      <c r="F16" s="10"/>
      <c r="G16" s="10"/>
      <c r="H16" s="10"/>
      <c r="I16" s="15">
        <f t="shared" si="0"/>
        <v>34</v>
      </c>
      <c r="J16" s="13">
        <f t="shared" si="1"/>
        <v>2</v>
      </c>
    </row>
    <row r="17" spans="1:11" ht="15">
      <c r="A17" s="8">
        <v>16</v>
      </c>
      <c r="B17" s="9" t="s">
        <v>460</v>
      </c>
      <c r="C17" s="9" t="s">
        <v>461</v>
      </c>
      <c r="D17" s="34"/>
      <c r="E17" s="34"/>
      <c r="F17" s="10">
        <v>31</v>
      </c>
      <c r="G17" s="34">
        <v>1</v>
      </c>
      <c r="H17" s="34"/>
      <c r="I17" s="15">
        <f t="shared" si="0"/>
        <v>32</v>
      </c>
      <c r="J17" s="13">
        <f t="shared" si="1"/>
        <v>2</v>
      </c>
    </row>
    <row r="18" spans="1:11" ht="15">
      <c r="A18" s="8">
        <v>17</v>
      </c>
      <c r="B18" s="9" t="s">
        <v>537</v>
      </c>
      <c r="C18" s="9" t="s">
        <v>538</v>
      </c>
      <c r="D18" s="34"/>
      <c r="E18" s="34"/>
      <c r="F18" s="34"/>
      <c r="G18" s="10">
        <v>31</v>
      </c>
      <c r="H18" s="34"/>
      <c r="I18" s="15">
        <f t="shared" si="0"/>
        <v>31</v>
      </c>
      <c r="J18" s="13">
        <f t="shared" si="1"/>
        <v>1</v>
      </c>
    </row>
    <row r="19" spans="1:11" ht="15">
      <c r="A19" s="8">
        <v>17</v>
      </c>
      <c r="B19" s="9" t="s">
        <v>534</v>
      </c>
      <c r="C19" s="9" t="s">
        <v>535</v>
      </c>
      <c r="D19" s="10">
        <v>31</v>
      </c>
      <c r="E19" s="10"/>
      <c r="F19" s="10"/>
      <c r="G19" s="10"/>
      <c r="H19" s="10"/>
      <c r="I19" s="15">
        <f t="shared" si="0"/>
        <v>31</v>
      </c>
      <c r="J19" s="13">
        <f t="shared" si="1"/>
        <v>1</v>
      </c>
    </row>
    <row r="20" spans="1:11" ht="15">
      <c r="A20" s="8">
        <v>19</v>
      </c>
      <c r="B20" s="9" t="s">
        <v>525</v>
      </c>
      <c r="C20" s="9" t="s">
        <v>526</v>
      </c>
      <c r="D20" s="10">
        <v>15</v>
      </c>
      <c r="E20" s="10">
        <v>11</v>
      </c>
      <c r="F20" s="10"/>
      <c r="G20" s="10"/>
      <c r="H20" s="10"/>
      <c r="I20" s="15">
        <f t="shared" si="0"/>
        <v>26</v>
      </c>
      <c r="J20" s="13">
        <f t="shared" si="1"/>
        <v>2</v>
      </c>
    </row>
    <row r="21" spans="1:11" ht="15">
      <c r="A21" s="8">
        <v>20</v>
      </c>
      <c r="B21" s="9" t="s">
        <v>483</v>
      </c>
      <c r="C21" s="9" t="s">
        <v>484</v>
      </c>
      <c r="D21" s="34"/>
      <c r="E21" s="34"/>
      <c r="F21" s="34"/>
      <c r="G21" s="10">
        <v>25</v>
      </c>
      <c r="H21" s="34"/>
      <c r="I21" s="15">
        <f t="shared" si="0"/>
        <v>25</v>
      </c>
      <c r="J21" s="13">
        <f t="shared" si="1"/>
        <v>1</v>
      </c>
      <c r="K21"/>
    </row>
    <row r="22" spans="1:11" ht="15">
      <c r="A22" s="8">
        <v>20</v>
      </c>
      <c r="B22" s="9" t="s">
        <v>541</v>
      </c>
      <c r="C22" s="9" t="s">
        <v>496</v>
      </c>
      <c r="D22" s="10">
        <v>25</v>
      </c>
      <c r="E22" s="10"/>
      <c r="F22" s="10"/>
      <c r="G22" s="10"/>
      <c r="H22" s="10"/>
      <c r="I22" s="15">
        <f t="shared" si="0"/>
        <v>25</v>
      </c>
      <c r="J22" s="13">
        <f t="shared" si="1"/>
        <v>1</v>
      </c>
      <c r="K22"/>
    </row>
    <row r="23" spans="1:11" ht="15">
      <c r="A23" s="8">
        <v>22</v>
      </c>
      <c r="B23" s="9" t="s">
        <v>458</v>
      </c>
      <c r="C23" s="9" t="s">
        <v>186</v>
      </c>
      <c r="D23" s="34"/>
      <c r="E23" s="34"/>
      <c r="F23" s="34"/>
      <c r="G23" s="10">
        <v>21</v>
      </c>
      <c r="H23" s="34"/>
      <c r="I23" s="15">
        <f t="shared" si="0"/>
        <v>21</v>
      </c>
      <c r="J23" s="13">
        <f t="shared" si="1"/>
        <v>1</v>
      </c>
      <c r="K23"/>
    </row>
    <row r="24" spans="1:11" ht="15">
      <c r="A24" s="8">
        <v>22</v>
      </c>
      <c r="B24" s="9" t="s">
        <v>547</v>
      </c>
      <c r="C24" s="9" t="s">
        <v>548</v>
      </c>
      <c r="D24" s="34"/>
      <c r="E24" s="34"/>
      <c r="F24" s="10">
        <v>21</v>
      </c>
      <c r="G24" s="34"/>
      <c r="H24" s="34"/>
      <c r="I24" s="15">
        <f t="shared" si="0"/>
        <v>21</v>
      </c>
      <c r="J24" s="13">
        <f t="shared" si="1"/>
        <v>1</v>
      </c>
      <c r="K24"/>
    </row>
    <row r="25" spans="1:11" ht="15">
      <c r="A25" s="8">
        <v>24</v>
      </c>
      <c r="B25" s="9" t="s">
        <v>474</v>
      </c>
      <c r="C25" s="9" t="s">
        <v>475</v>
      </c>
      <c r="D25" s="34"/>
      <c r="E25" s="34"/>
      <c r="F25" s="10">
        <v>19</v>
      </c>
      <c r="G25" s="34"/>
      <c r="H25" s="34"/>
      <c r="I25" s="15">
        <f t="shared" si="0"/>
        <v>19</v>
      </c>
      <c r="J25" s="13">
        <f t="shared" si="1"/>
        <v>1</v>
      </c>
      <c r="K25"/>
    </row>
    <row r="26" spans="1:11" ht="15">
      <c r="A26" s="8">
        <v>25</v>
      </c>
      <c r="B26" s="9" t="s">
        <v>455</v>
      </c>
      <c r="C26" s="9" t="s">
        <v>456</v>
      </c>
      <c r="D26" s="10">
        <v>9</v>
      </c>
      <c r="E26" s="10">
        <v>9</v>
      </c>
      <c r="F26" s="10"/>
      <c r="G26" s="10"/>
      <c r="H26" s="10"/>
      <c r="I26" s="15">
        <f t="shared" si="0"/>
        <v>18</v>
      </c>
      <c r="J26" s="13">
        <f t="shared" si="1"/>
        <v>2</v>
      </c>
      <c r="K26"/>
    </row>
    <row r="27" spans="1:11" ht="15">
      <c r="A27" s="8">
        <v>26</v>
      </c>
      <c r="B27" s="9" t="s">
        <v>464</v>
      </c>
      <c r="C27" s="9" t="s">
        <v>465</v>
      </c>
      <c r="D27" s="10">
        <v>3</v>
      </c>
      <c r="E27" s="10">
        <v>5</v>
      </c>
      <c r="F27" s="10"/>
      <c r="G27" s="10"/>
      <c r="H27" s="10"/>
      <c r="I27" s="15">
        <f t="shared" si="0"/>
        <v>8</v>
      </c>
      <c r="J27" s="13">
        <f t="shared" si="1"/>
        <v>2</v>
      </c>
      <c r="K27"/>
    </row>
    <row r="28" spans="1:11" ht="15">
      <c r="A28" s="8">
        <v>27</v>
      </c>
      <c r="B28" s="9" t="s">
        <v>282</v>
      </c>
      <c r="C28" s="9" t="s">
        <v>126</v>
      </c>
      <c r="D28" s="34"/>
      <c r="E28" s="34"/>
      <c r="F28" s="10">
        <v>1</v>
      </c>
      <c r="G28" s="34"/>
      <c r="H28" s="34"/>
      <c r="I28" s="15">
        <f t="shared" si="0"/>
        <v>1</v>
      </c>
      <c r="J28" s="13">
        <f t="shared" si="1"/>
        <v>1</v>
      </c>
      <c r="K28"/>
    </row>
    <row r="29" spans="1:11" ht="15">
      <c r="A29" s="8">
        <v>27</v>
      </c>
      <c r="B29" s="9" t="s">
        <v>397</v>
      </c>
      <c r="C29" s="9" t="s">
        <v>120</v>
      </c>
      <c r="D29" s="34"/>
      <c r="E29" s="34"/>
      <c r="F29" s="34"/>
      <c r="G29" s="10">
        <v>1</v>
      </c>
      <c r="H29" s="34"/>
      <c r="I29" s="15">
        <f t="shared" si="0"/>
        <v>1</v>
      </c>
      <c r="J29" s="13">
        <f t="shared" si="1"/>
        <v>1</v>
      </c>
      <c r="K29"/>
    </row>
  </sheetData>
  <sortState xmlns:xlrd2="http://schemas.microsoft.com/office/spreadsheetml/2017/richdata2" ref="A2:J29">
    <sortCondition descending="1" ref="I2:I29"/>
  </sortState>
  <conditionalFormatting sqref="J1">
    <cfRule type="cellIs" dxfId="1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77BC-4B2F-4EAF-BF51-4E4870D14B54}">
  <dimension ref="A1:AMD27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3.25" style="14" customWidth="1"/>
    <col min="4" max="4" width="25.375" style="14" customWidth="1"/>
    <col min="5" max="13" width="4.875" style="14" customWidth="1"/>
    <col min="14" max="15" width="5.25" style="14" customWidth="1"/>
    <col min="16" max="1015" width="10.625" style="14" customWidth="1"/>
    <col min="1016" max="1018" width="10.625" customWidth="1"/>
    <col min="1019" max="1019" width="11.25" customWidth="1"/>
  </cols>
  <sheetData>
    <row r="1" spans="1:1018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2" t="s">
        <v>9</v>
      </c>
      <c r="J1" s="22" t="s">
        <v>11</v>
      </c>
      <c r="K1" s="22" t="s">
        <v>13</v>
      </c>
      <c r="L1" s="22" t="s">
        <v>15</v>
      </c>
      <c r="M1" s="22" t="s">
        <v>16</v>
      </c>
      <c r="N1" s="23" t="s">
        <v>17</v>
      </c>
      <c r="O1" s="24" t="s">
        <v>552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</row>
    <row r="2" spans="1:1018" ht="15">
      <c r="A2" s="8">
        <v>1</v>
      </c>
      <c r="B2" s="9" t="s">
        <v>499</v>
      </c>
      <c r="C2" s="9" t="s">
        <v>500</v>
      </c>
      <c r="D2" s="9" t="s">
        <v>553</v>
      </c>
      <c r="E2" s="10">
        <v>101</v>
      </c>
      <c r="F2" s="10">
        <v>103</v>
      </c>
      <c r="G2" s="10">
        <v>105</v>
      </c>
      <c r="H2" s="10">
        <v>103</v>
      </c>
      <c r="I2" s="10">
        <v>102</v>
      </c>
      <c r="J2" s="10"/>
      <c r="K2" s="10"/>
      <c r="L2" s="10"/>
      <c r="M2" s="10"/>
      <c r="N2" s="12">
        <f t="shared" ref="N2:N27" si="0">SUM(E2:M2)</f>
        <v>514</v>
      </c>
      <c r="O2" s="13">
        <f t="shared" ref="O2:O27" si="1">COUNT(E2:M2)</f>
        <v>5</v>
      </c>
    </row>
    <row r="3" spans="1:1018" ht="15">
      <c r="A3" s="8">
        <v>2</v>
      </c>
      <c r="B3" s="9" t="s">
        <v>509</v>
      </c>
      <c r="C3" s="9" t="s">
        <v>138</v>
      </c>
      <c r="D3" s="9" t="s">
        <v>510</v>
      </c>
      <c r="E3" s="10">
        <v>98</v>
      </c>
      <c r="F3" s="10">
        <v>102</v>
      </c>
      <c r="G3" s="10" t="s">
        <v>554</v>
      </c>
      <c r="H3" s="10">
        <v>98</v>
      </c>
      <c r="I3" s="10">
        <v>99</v>
      </c>
      <c r="J3" s="10">
        <v>105</v>
      </c>
      <c r="K3" s="10"/>
      <c r="L3" s="10"/>
      <c r="M3" s="10"/>
      <c r="N3" s="12">
        <f t="shared" si="0"/>
        <v>502</v>
      </c>
      <c r="O3" s="13">
        <f t="shared" si="1"/>
        <v>5</v>
      </c>
    </row>
    <row r="4" spans="1:1018" ht="15">
      <c r="A4" s="8">
        <v>3</v>
      </c>
      <c r="B4" s="9" t="s">
        <v>499</v>
      </c>
      <c r="C4" s="9" t="s">
        <v>500</v>
      </c>
      <c r="D4" s="9" t="s">
        <v>555</v>
      </c>
      <c r="E4" s="10"/>
      <c r="F4" s="10">
        <v>105</v>
      </c>
      <c r="G4" s="10">
        <v>101</v>
      </c>
      <c r="H4" s="10">
        <v>101</v>
      </c>
      <c r="I4" s="10">
        <v>104</v>
      </c>
      <c r="J4" s="10"/>
      <c r="K4" s="10"/>
      <c r="L4" s="10"/>
      <c r="M4" s="10"/>
      <c r="N4" s="12">
        <f t="shared" si="0"/>
        <v>411</v>
      </c>
      <c r="O4" s="13">
        <f t="shared" si="1"/>
        <v>4</v>
      </c>
    </row>
    <row r="5" spans="1:1018" ht="15">
      <c r="A5" s="8">
        <v>4</v>
      </c>
      <c r="B5" s="9" t="s">
        <v>556</v>
      </c>
      <c r="C5" s="9" t="s">
        <v>557</v>
      </c>
      <c r="D5" s="9" t="s">
        <v>558</v>
      </c>
      <c r="E5" s="10">
        <v>103</v>
      </c>
      <c r="F5" s="10">
        <v>98</v>
      </c>
      <c r="G5" s="10">
        <v>99</v>
      </c>
      <c r="H5" s="10"/>
      <c r="I5" s="10"/>
      <c r="J5" s="10">
        <v>97</v>
      </c>
      <c r="K5" s="10"/>
      <c r="L5" s="10"/>
      <c r="M5" s="10"/>
      <c r="N5" s="12">
        <f t="shared" si="0"/>
        <v>397</v>
      </c>
      <c r="O5" s="13">
        <f t="shared" si="1"/>
        <v>4</v>
      </c>
    </row>
    <row r="6" spans="1:1018" ht="15">
      <c r="A6" s="8">
        <v>5</v>
      </c>
      <c r="B6" s="9" t="s">
        <v>269</v>
      </c>
      <c r="C6" s="9" t="s">
        <v>30</v>
      </c>
      <c r="D6" s="9" t="s">
        <v>524</v>
      </c>
      <c r="E6" s="10">
        <v>99</v>
      </c>
      <c r="F6" s="10">
        <v>95</v>
      </c>
      <c r="G6" s="10">
        <v>102</v>
      </c>
      <c r="H6" s="10">
        <v>96</v>
      </c>
      <c r="I6" s="10"/>
      <c r="J6" s="10"/>
      <c r="K6" s="10"/>
      <c r="L6" s="10"/>
      <c r="M6" s="10"/>
      <c r="N6" s="15">
        <f t="shared" si="0"/>
        <v>392</v>
      </c>
      <c r="O6" s="13">
        <f t="shared" si="1"/>
        <v>4</v>
      </c>
    </row>
    <row r="7" spans="1:1018" ht="15">
      <c r="A7" s="8">
        <v>6</v>
      </c>
      <c r="B7" s="9" t="s">
        <v>474</v>
      </c>
      <c r="C7" s="9" t="s">
        <v>475</v>
      </c>
      <c r="D7" s="9" t="s">
        <v>476</v>
      </c>
      <c r="E7" s="10"/>
      <c r="F7" s="10">
        <v>96</v>
      </c>
      <c r="G7" s="10">
        <v>97</v>
      </c>
      <c r="H7" s="10"/>
      <c r="I7" s="10">
        <v>97</v>
      </c>
      <c r="J7" s="10">
        <v>94</v>
      </c>
      <c r="K7" s="10"/>
      <c r="L7" s="10"/>
      <c r="M7" s="10"/>
      <c r="N7" s="15">
        <f t="shared" si="0"/>
        <v>384</v>
      </c>
      <c r="O7" s="13">
        <f t="shared" si="1"/>
        <v>4</v>
      </c>
    </row>
    <row r="8" spans="1:1018" ht="15">
      <c r="A8" s="8">
        <v>7</v>
      </c>
      <c r="B8" s="9" t="s">
        <v>269</v>
      </c>
      <c r="C8" s="9" t="s">
        <v>532</v>
      </c>
      <c r="D8" s="9" t="s">
        <v>559</v>
      </c>
      <c r="E8" s="10"/>
      <c r="F8" s="10">
        <v>101</v>
      </c>
      <c r="G8" s="10">
        <v>103</v>
      </c>
      <c r="H8" s="10">
        <v>99</v>
      </c>
      <c r="I8" s="10"/>
      <c r="J8" s="10"/>
      <c r="K8" s="10"/>
      <c r="L8" s="10"/>
      <c r="M8" s="10"/>
      <c r="N8" s="15">
        <f t="shared" si="0"/>
        <v>303</v>
      </c>
      <c r="O8" s="13">
        <f t="shared" si="1"/>
        <v>3</v>
      </c>
    </row>
    <row r="9" spans="1:1018" ht="15">
      <c r="A9" s="8">
        <v>8</v>
      </c>
      <c r="B9" s="9" t="s">
        <v>325</v>
      </c>
      <c r="C9" s="9" t="s">
        <v>326</v>
      </c>
      <c r="D9" s="9" t="s">
        <v>327</v>
      </c>
      <c r="E9" s="10">
        <v>97</v>
      </c>
      <c r="F9" s="10">
        <v>5</v>
      </c>
      <c r="G9" s="10">
        <v>5</v>
      </c>
      <c r="H9" s="10"/>
      <c r="I9" s="10"/>
      <c r="J9" s="10">
        <v>96</v>
      </c>
      <c r="K9" s="10"/>
      <c r="L9" s="10"/>
      <c r="M9" s="10"/>
      <c r="N9" s="15">
        <f t="shared" si="0"/>
        <v>203</v>
      </c>
      <c r="O9" s="13">
        <f t="shared" si="1"/>
        <v>4</v>
      </c>
    </row>
    <row r="10" spans="1:1018" ht="15">
      <c r="A10" s="8">
        <v>9</v>
      </c>
      <c r="B10" s="9" t="s">
        <v>36</v>
      </c>
      <c r="C10" s="9" t="s">
        <v>560</v>
      </c>
      <c r="D10" s="9" t="s">
        <v>561</v>
      </c>
      <c r="E10" s="10"/>
      <c r="F10" s="10">
        <v>97</v>
      </c>
      <c r="G10" s="10"/>
      <c r="H10" s="10"/>
      <c r="I10" s="10"/>
      <c r="J10" s="10">
        <v>99</v>
      </c>
      <c r="K10" s="10"/>
      <c r="L10" s="10"/>
      <c r="M10" s="10"/>
      <c r="N10" s="15">
        <f t="shared" si="0"/>
        <v>196</v>
      </c>
      <c r="O10" s="13">
        <f t="shared" si="1"/>
        <v>2</v>
      </c>
    </row>
    <row r="11" spans="1:1018" ht="15">
      <c r="A11" s="8">
        <v>10</v>
      </c>
      <c r="B11" s="9" t="s">
        <v>504</v>
      </c>
      <c r="C11" s="9" t="s">
        <v>505</v>
      </c>
      <c r="D11" s="9" t="s">
        <v>562</v>
      </c>
      <c r="E11" s="10"/>
      <c r="F11" s="10">
        <v>99</v>
      </c>
      <c r="G11" s="10">
        <v>95</v>
      </c>
      <c r="H11" s="10"/>
      <c r="I11" s="10"/>
      <c r="J11" s="10"/>
      <c r="K11" s="10"/>
      <c r="L11" s="10"/>
      <c r="M11" s="10"/>
      <c r="N11" s="15">
        <f t="shared" si="0"/>
        <v>194</v>
      </c>
      <c r="O11" s="13">
        <f t="shared" si="1"/>
        <v>2</v>
      </c>
    </row>
    <row r="12" spans="1:1018" ht="15">
      <c r="A12" s="8">
        <v>11</v>
      </c>
      <c r="B12" s="9" t="s">
        <v>269</v>
      </c>
      <c r="C12" s="9" t="s">
        <v>532</v>
      </c>
      <c r="D12" s="9" t="s">
        <v>546</v>
      </c>
      <c r="E12" s="10"/>
      <c r="F12" s="10"/>
      <c r="G12" s="10">
        <v>96</v>
      </c>
      <c r="H12" s="10">
        <v>95</v>
      </c>
      <c r="I12" s="10"/>
      <c r="J12" s="10"/>
      <c r="K12" s="10"/>
      <c r="L12" s="10"/>
      <c r="M12" s="10"/>
      <c r="N12" s="15">
        <f t="shared" si="0"/>
        <v>191</v>
      </c>
      <c r="O12" s="13">
        <f t="shared" si="1"/>
        <v>2</v>
      </c>
    </row>
    <row r="13" spans="1:1018" ht="15">
      <c r="A13" s="8">
        <v>12</v>
      </c>
      <c r="B13" s="9" t="s">
        <v>563</v>
      </c>
      <c r="C13" s="9" t="s">
        <v>564</v>
      </c>
      <c r="D13" s="9" t="s">
        <v>565</v>
      </c>
      <c r="E13" s="10">
        <v>96</v>
      </c>
      <c r="F13" s="10"/>
      <c r="G13" s="10">
        <v>94</v>
      </c>
      <c r="H13" s="10"/>
      <c r="I13" s="10"/>
      <c r="J13" s="10"/>
      <c r="K13" s="10"/>
      <c r="L13" s="10"/>
      <c r="M13" s="10"/>
      <c r="N13" s="15">
        <f t="shared" si="0"/>
        <v>190</v>
      </c>
      <c r="O13" s="13">
        <f t="shared" si="1"/>
        <v>2</v>
      </c>
    </row>
    <row r="14" spans="1:1018" ht="15">
      <c r="A14" s="8">
        <v>13</v>
      </c>
      <c r="B14" s="16" t="s">
        <v>223</v>
      </c>
      <c r="C14" s="16" t="s">
        <v>496</v>
      </c>
      <c r="D14" s="16" t="s">
        <v>497</v>
      </c>
      <c r="E14" s="17">
        <v>95</v>
      </c>
      <c r="F14" s="17">
        <v>92</v>
      </c>
      <c r="G14" s="17"/>
      <c r="H14" s="17"/>
      <c r="I14" s="17"/>
      <c r="J14" s="17"/>
      <c r="K14" s="17"/>
      <c r="L14" s="17"/>
      <c r="M14" s="17"/>
      <c r="N14" s="15">
        <f t="shared" si="0"/>
        <v>187</v>
      </c>
      <c r="O14" s="13">
        <f t="shared" si="1"/>
        <v>2</v>
      </c>
    </row>
    <row r="15" spans="1:1018" ht="15">
      <c r="A15" s="8">
        <v>14</v>
      </c>
      <c r="B15" s="9" t="s">
        <v>566</v>
      </c>
      <c r="C15" s="9" t="s">
        <v>180</v>
      </c>
      <c r="D15" s="9" t="s">
        <v>567</v>
      </c>
      <c r="E15" s="10"/>
      <c r="F15" s="10"/>
      <c r="G15" s="10"/>
      <c r="H15" s="10"/>
      <c r="I15" s="10"/>
      <c r="J15" s="10">
        <v>103</v>
      </c>
      <c r="K15" s="10"/>
      <c r="L15" s="10"/>
      <c r="M15" s="10"/>
      <c r="N15" s="15">
        <f t="shared" si="0"/>
        <v>103</v>
      </c>
      <c r="O15" s="13">
        <f t="shared" si="1"/>
        <v>1</v>
      </c>
    </row>
    <row r="16" spans="1:1018" ht="15">
      <c r="A16" s="8">
        <v>15</v>
      </c>
      <c r="B16" s="9" t="s">
        <v>568</v>
      </c>
      <c r="C16" s="9" t="s">
        <v>334</v>
      </c>
      <c r="D16" s="9" t="s">
        <v>569</v>
      </c>
      <c r="E16" s="10"/>
      <c r="F16" s="10"/>
      <c r="G16" s="10"/>
      <c r="H16" s="10"/>
      <c r="I16" s="10"/>
      <c r="J16" s="10">
        <v>102</v>
      </c>
      <c r="K16" s="10"/>
      <c r="L16" s="10"/>
      <c r="M16" s="10"/>
      <c r="N16" s="15">
        <f t="shared" si="0"/>
        <v>102</v>
      </c>
      <c r="O16" s="13">
        <f t="shared" si="1"/>
        <v>1</v>
      </c>
    </row>
    <row r="17" spans="1:18" ht="15">
      <c r="A17" s="8">
        <v>16</v>
      </c>
      <c r="B17" s="9" t="s">
        <v>397</v>
      </c>
      <c r="C17" s="9" t="s">
        <v>120</v>
      </c>
      <c r="D17" s="9" t="s">
        <v>570</v>
      </c>
      <c r="E17" s="10"/>
      <c r="F17" s="10"/>
      <c r="G17" s="10"/>
      <c r="H17" s="10"/>
      <c r="I17" s="10"/>
      <c r="J17" s="10">
        <v>98</v>
      </c>
      <c r="K17" s="10"/>
      <c r="L17" s="10"/>
      <c r="M17" s="10"/>
      <c r="N17" s="15">
        <f t="shared" si="0"/>
        <v>98</v>
      </c>
      <c r="O17" s="13">
        <f t="shared" si="1"/>
        <v>1</v>
      </c>
    </row>
    <row r="18" spans="1:18" ht="15">
      <c r="A18" s="8">
        <v>16</v>
      </c>
      <c r="B18" s="9" t="s">
        <v>571</v>
      </c>
      <c r="C18" s="9" t="s">
        <v>114</v>
      </c>
      <c r="D18" s="9" t="s">
        <v>572</v>
      </c>
      <c r="E18" s="10"/>
      <c r="F18" s="10"/>
      <c r="G18" s="10"/>
      <c r="H18" s="10"/>
      <c r="I18" s="10">
        <v>98</v>
      </c>
      <c r="J18" s="10"/>
      <c r="K18" s="10"/>
      <c r="L18" s="10"/>
      <c r="M18" s="10"/>
      <c r="N18" s="15">
        <f t="shared" si="0"/>
        <v>98</v>
      </c>
      <c r="O18" s="13">
        <f t="shared" si="1"/>
        <v>1</v>
      </c>
    </row>
    <row r="19" spans="1:18" ht="15">
      <c r="A19" s="8">
        <v>16</v>
      </c>
      <c r="B19" s="9" t="s">
        <v>520</v>
      </c>
      <c r="C19" s="9" t="s">
        <v>521</v>
      </c>
      <c r="D19" s="9" t="s">
        <v>522</v>
      </c>
      <c r="E19" s="10"/>
      <c r="F19" s="10"/>
      <c r="G19" s="10">
        <v>98</v>
      </c>
      <c r="H19" s="10"/>
      <c r="I19" s="10"/>
      <c r="J19" s="10"/>
      <c r="K19" s="10"/>
      <c r="L19" s="10"/>
      <c r="M19" s="10"/>
      <c r="N19" s="15">
        <f t="shared" si="0"/>
        <v>98</v>
      </c>
      <c r="O19" s="13">
        <f t="shared" si="1"/>
        <v>1</v>
      </c>
      <c r="R19"/>
    </row>
    <row r="20" spans="1:18" ht="15">
      <c r="A20" s="8">
        <v>19</v>
      </c>
      <c r="B20" s="9" t="s">
        <v>573</v>
      </c>
      <c r="C20" s="9" t="s">
        <v>574</v>
      </c>
      <c r="D20" s="9" t="s">
        <v>575</v>
      </c>
      <c r="E20" s="10"/>
      <c r="F20" s="10"/>
      <c r="G20" s="10"/>
      <c r="H20" s="10">
        <v>97</v>
      </c>
      <c r="I20" s="10"/>
      <c r="J20" s="10"/>
      <c r="K20" s="10"/>
      <c r="L20" s="10"/>
      <c r="M20" s="10"/>
      <c r="N20" s="15">
        <f t="shared" si="0"/>
        <v>97</v>
      </c>
      <c r="O20" s="13">
        <f t="shared" si="1"/>
        <v>1</v>
      </c>
      <c r="R20"/>
    </row>
    <row r="21" spans="1:18" ht="15">
      <c r="A21" s="8">
        <v>20</v>
      </c>
      <c r="B21" s="9" t="s">
        <v>576</v>
      </c>
      <c r="C21" s="9" t="s">
        <v>356</v>
      </c>
      <c r="D21" s="9" t="s">
        <v>577</v>
      </c>
      <c r="E21" s="10"/>
      <c r="F21" s="10"/>
      <c r="G21" s="10"/>
      <c r="H21" s="10"/>
      <c r="I21" s="10">
        <v>96</v>
      </c>
      <c r="J21" s="10"/>
      <c r="K21" s="10"/>
      <c r="L21" s="10"/>
      <c r="M21" s="10"/>
      <c r="N21" s="15">
        <f t="shared" si="0"/>
        <v>96</v>
      </c>
      <c r="O21" s="13">
        <f t="shared" si="1"/>
        <v>1</v>
      </c>
      <c r="R21"/>
    </row>
    <row r="22" spans="1:18" ht="15">
      <c r="A22" s="8">
        <v>21</v>
      </c>
      <c r="B22" s="9" t="s">
        <v>547</v>
      </c>
      <c r="C22" s="9" t="s">
        <v>548</v>
      </c>
      <c r="D22" s="9" t="s">
        <v>549</v>
      </c>
      <c r="E22" s="10"/>
      <c r="F22" s="10"/>
      <c r="G22" s="10"/>
      <c r="H22" s="10"/>
      <c r="I22" s="10">
        <v>95</v>
      </c>
      <c r="J22" s="10"/>
      <c r="K22" s="10"/>
      <c r="L22" s="10"/>
      <c r="M22" s="10"/>
      <c r="N22" s="15">
        <f t="shared" si="0"/>
        <v>95</v>
      </c>
      <c r="O22" s="13">
        <f t="shared" si="1"/>
        <v>1</v>
      </c>
      <c r="R22"/>
    </row>
    <row r="23" spans="1:18" ht="15">
      <c r="A23" s="8">
        <v>22</v>
      </c>
      <c r="B23" s="9" t="s">
        <v>36</v>
      </c>
      <c r="C23" s="9" t="s">
        <v>560</v>
      </c>
      <c r="D23" s="9" t="s">
        <v>578</v>
      </c>
      <c r="E23" s="10"/>
      <c r="F23" s="10">
        <v>94</v>
      </c>
      <c r="G23" s="10"/>
      <c r="H23" s="10"/>
      <c r="I23" s="10"/>
      <c r="J23" s="10"/>
      <c r="K23" s="10"/>
      <c r="L23" s="10"/>
      <c r="M23" s="10"/>
      <c r="N23" s="15">
        <f t="shared" si="0"/>
        <v>94</v>
      </c>
      <c r="O23" s="13">
        <f t="shared" si="1"/>
        <v>1</v>
      </c>
      <c r="R23"/>
    </row>
    <row r="24" spans="1:18" ht="15">
      <c r="A24" s="8">
        <v>22</v>
      </c>
      <c r="B24" s="9" t="s">
        <v>571</v>
      </c>
      <c r="C24" s="9" t="s">
        <v>114</v>
      </c>
      <c r="D24" s="9" t="s">
        <v>579</v>
      </c>
      <c r="E24" s="10"/>
      <c r="F24" s="10"/>
      <c r="G24" s="10"/>
      <c r="H24" s="10"/>
      <c r="I24" s="10">
        <v>94</v>
      </c>
      <c r="J24" s="10"/>
      <c r="K24" s="10"/>
      <c r="L24" s="10"/>
      <c r="M24" s="10"/>
      <c r="N24" s="15">
        <f t="shared" si="0"/>
        <v>94</v>
      </c>
      <c r="O24" s="13">
        <f t="shared" si="1"/>
        <v>1</v>
      </c>
      <c r="R24"/>
    </row>
    <row r="25" spans="1:18" ht="15">
      <c r="A25" s="8">
        <v>24</v>
      </c>
      <c r="B25" s="9" t="s">
        <v>269</v>
      </c>
      <c r="C25" s="9" t="s">
        <v>30</v>
      </c>
      <c r="D25" s="9" t="s">
        <v>580</v>
      </c>
      <c r="E25" s="10"/>
      <c r="F25" s="10"/>
      <c r="G25" s="10">
        <v>93</v>
      </c>
      <c r="H25" s="10"/>
      <c r="I25" s="10"/>
      <c r="J25" s="10"/>
      <c r="K25" s="10"/>
      <c r="L25" s="10"/>
      <c r="M25" s="10"/>
      <c r="N25" s="15">
        <f t="shared" si="0"/>
        <v>93</v>
      </c>
      <c r="O25" s="13">
        <f t="shared" si="1"/>
        <v>1</v>
      </c>
      <c r="R25"/>
    </row>
    <row r="26" spans="1:18" ht="15">
      <c r="A26" s="8">
        <v>24</v>
      </c>
      <c r="B26" s="9" t="s">
        <v>581</v>
      </c>
      <c r="C26" s="9" t="s">
        <v>582</v>
      </c>
      <c r="D26" s="9" t="s">
        <v>583</v>
      </c>
      <c r="E26" s="10"/>
      <c r="F26" s="10">
        <v>93</v>
      </c>
      <c r="G26" s="10"/>
      <c r="H26" s="10"/>
      <c r="I26" s="10"/>
      <c r="J26" s="10"/>
      <c r="K26" s="10"/>
      <c r="L26" s="10"/>
      <c r="M26" s="10"/>
      <c r="N26" s="15">
        <f t="shared" si="0"/>
        <v>93</v>
      </c>
      <c r="O26" s="13">
        <f t="shared" si="1"/>
        <v>1</v>
      </c>
    </row>
    <row r="27" spans="1:18" ht="15">
      <c r="A27" s="8">
        <v>26</v>
      </c>
      <c r="B27" s="9" t="s">
        <v>537</v>
      </c>
      <c r="C27" s="9" t="s">
        <v>538</v>
      </c>
      <c r="D27" s="9" t="s">
        <v>539</v>
      </c>
      <c r="E27" s="10"/>
      <c r="F27" s="10"/>
      <c r="G27" s="10"/>
      <c r="H27" s="10"/>
      <c r="I27" s="10"/>
      <c r="J27" s="10">
        <v>5</v>
      </c>
      <c r="K27" s="10"/>
      <c r="L27" s="10"/>
      <c r="M27" s="10"/>
      <c r="N27" s="15">
        <f t="shared" si="0"/>
        <v>5</v>
      </c>
      <c r="O27" s="13">
        <f t="shared" si="1"/>
        <v>1</v>
      </c>
    </row>
  </sheetData>
  <sortState xmlns:xlrd2="http://schemas.microsoft.com/office/spreadsheetml/2017/richdata2" ref="A2:O27">
    <sortCondition descending="1" ref="N2:N27"/>
  </sortState>
  <conditionalFormatting sqref="O1">
    <cfRule type="cellIs" dxfId="14" priority="1" stopIfTrue="1" operator="greaterThan">
      <formula>10</formula>
    </cfRule>
  </conditionalFormatting>
  <conditionalFormatting sqref="E2:M9">
    <cfRule type="expression" dxfId="13" priority="7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88C3-C2A5-4706-9115-29C9FEB135EB}">
  <dimension ref="A1:AMC7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1" width="4.875" style="14" customWidth="1"/>
    <col min="12" max="14" width="5.75" style="14" customWidth="1"/>
    <col min="15" max="1013" width="10.625" style="14" customWidth="1"/>
    <col min="1014" max="1016" width="10.625" customWidth="1"/>
    <col min="1017" max="1017" width="11.25" customWidth="1"/>
  </cols>
  <sheetData>
    <row r="1" spans="1:1017" ht="123">
      <c r="A1" s="18" t="s">
        <v>0</v>
      </c>
      <c r="B1" s="19" t="s">
        <v>1</v>
      </c>
      <c r="C1" s="20" t="s">
        <v>2</v>
      </c>
      <c r="D1" s="21" t="s">
        <v>4</v>
      </c>
      <c r="E1" s="21" t="s">
        <v>5</v>
      </c>
      <c r="F1" s="21" t="s">
        <v>6</v>
      </c>
      <c r="G1" s="21" t="s">
        <v>7</v>
      </c>
      <c r="H1" s="22" t="s">
        <v>9</v>
      </c>
      <c r="I1" s="22" t="s">
        <v>11</v>
      </c>
      <c r="J1" s="22" t="s">
        <v>13</v>
      </c>
      <c r="K1" s="22" t="s">
        <v>15</v>
      </c>
      <c r="L1" s="22" t="s">
        <v>16</v>
      </c>
      <c r="M1" s="23" t="s">
        <v>17</v>
      </c>
      <c r="N1" s="24" t="s">
        <v>552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</row>
    <row r="2" spans="1:1017" ht="15">
      <c r="A2" s="8">
        <v>1</v>
      </c>
      <c r="B2" s="9" t="s">
        <v>499</v>
      </c>
      <c r="C2" s="9" t="s">
        <v>500</v>
      </c>
      <c r="D2" s="10">
        <v>500</v>
      </c>
      <c r="E2" s="10">
        <v>500</v>
      </c>
      <c r="F2" s="10">
        <v>500</v>
      </c>
      <c r="G2" s="10">
        <v>500</v>
      </c>
      <c r="H2" s="10">
        <v>500</v>
      </c>
      <c r="I2" s="10"/>
      <c r="J2" s="10"/>
      <c r="K2" s="10"/>
      <c r="L2" s="10"/>
      <c r="M2" s="12">
        <f t="shared" ref="M2:M7" si="0">SUM(D2:L2)</f>
        <v>2500</v>
      </c>
      <c r="N2" s="13">
        <f t="shared" ref="N2:N7" si="1">COUNT(D2:L2)</f>
        <v>5</v>
      </c>
    </row>
    <row r="3" spans="1:1017" ht="15">
      <c r="A3" s="8">
        <v>2</v>
      </c>
      <c r="B3" s="9" t="s">
        <v>509</v>
      </c>
      <c r="C3" s="9" t="s">
        <v>138</v>
      </c>
      <c r="D3" s="10">
        <v>295</v>
      </c>
      <c r="E3" s="10">
        <v>490</v>
      </c>
      <c r="F3" s="10" t="s">
        <v>584</v>
      </c>
      <c r="G3" s="10">
        <v>295</v>
      </c>
      <c r="H3" s="10">
        <v>300</v>
      </c>
      <c r="I3" s="10">
        <v>500</v>
      </c>
      <c r="J3" s="10"/>
      <c r="K3" s="10"/>
      <c r="L3" s="10"/>
      <c r="M3" s="12">
        <f t="shared" si="0"/>
        <v>1880</v>
      </c>
      <c r="N3" s="13">
        <f t="shared" si="1"/>
        <v>5</v>
      </c>
    </row>
    <row r="4" spans="1:1017" ht="15">
      <c r="A4" s="8">
        <v>3</v>
      </c>
      <c r="B4" s="35" t="s">
        <v>223</v>
      </c>
      <c r="C4" s="35" t="s">
        <v>496</v>
      </c>
      <c r="D4" s="36">
        <v>280</v>
      </c>
      <c r="E4" s="36">
        <v>265</v>
      </c>
      <c r="F4" s="36"/>
      <c r="G4" s="36"/>
      <c r="H4" s="36"/>
      <c r="I4" s="36"/>
      <c r="J4" s="36"/>
      <c r="K4" s="36"/>
      <c r="L4" s="36"/>
      <c r="M4" s="12">
        <f t="shared" si="0"/>
        <v>545</v>
      </c>
      <c r="N4" s="13">
        <f t="shared" si="1"/>
        <v>2</v>
      </c>
      <c r="Q4" s="14" t="s">
        <v>585</v>
      </c>
    </row>
    <row r="5" spans="1:1017" ht="15">
      <c r="A5" s="8">
        <v>4</v>
      </c>
      <c r="B5" s="9" t="s">
        <v>568</v>
      </c>
      <c r="C5" s="9" t="s">
        <v>334</v>
      </c>
      <c r="D5" s="10"/>
      <c r="E5" s="10"/>
      <c r="F5" s="10"/>
      <c r="G5" s="10"/>
      <c r="H5" s="10"/>
      <c r="I5" s="10">
        <v>490</v>
      </c>
      <c r="J5" s="10"/>
      <c r="K5" s="10"/>
      <c r="L5" s="10"/>
      <c r="M5" s="15">
        <f t="shared" si="0"/>
        <v>490</v>
      </c>
      <c r="N5" s="13">
        <f t="shared" si="1"/>
        <v>1</v>
      </c>
    </row>
    <row r="6" spans="1:1017" ht="15">
      <c r="A6" s="8">
        <v>5</v>
      </c>
      <c r="B6" s="9" t="s">
        <v>576</v>
      </c>
      <c r="C6" s="9" t="s">
        <v>356</v>
      </c>
      <c r="D6" s="10"/>
      <c r="E6" s="10"/>
      <c r="F6" s="10"/>
      <c r="G6" s="10"/>
      <c r="H6" s="10">
        <v>285</v>
      </c>
      <c r="I6" s="10"/>
      <c r="J6" s="10"/>
      <c r="K6" s="10"/>
      <c r="L6" s="10"/>
      <c r="M6" s="15">
        <f t="shared" si="0"/>
        <v>285</v>
      </c>
      <c r="N6" s="13">
        <f t="shared" si="1"/>
        <v>1</v>
      </c>
    </row>
    <row r="7" spans="1:1017" ht="15">
      <c r="A7" s="8">
        <v>6</v>
      </c>
      <c r="B7" s="9" t="s">
        <v>547</v>
      </c>
      <c r="C7" s="9" t="s">
        <v>548</v>
      </c>
      <c r="D7" s="10"/>
      <c r="E7" s="10"/>
      <c r="F7" s="10"/>
      <c r="G7" s="10"/>
      <c r="H7" s="10">
        <v>280</v>
      </c>
      <c r="I7" s="10"/>
      <c r="J7" s="10"/>
      <c r="K7" s="10"/>
      <c r="L7" s="10"/>
      <c r="M7" s="15">
        <f t="shared" si="0"/>
        <v>280</v>
      </c>
      <c r="N7" s="13">
        <f t="shared" si="1"/>
        <v>1</v>
      </c>
    </row>
  </sheetData>
  <sortState xmlns:xlrd2="http://schemas.microsoft.com/office/spreadsheetml/2017/richdata2" ref="A2:N7">
    <sortCondition descending="1" ref="M2:M7"/>
  </sortState>
  <conditionalFormatting sqref="N1">
    <cfRule type="cellIs" dxfId="12" priority="1" stopIfTrue="1" operator="greaterThan">
      <formula>10</formula>
    </cfRule>
  </conditionalFormatting>
  <conditionalFormatting sqref="D2:L7">
    <cfRule type="expression" dxfId="11" priority="8" stopIfTrue="1">
      <formula>NOT(ISERROR(SEARCH("s",D2)))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362C-E7E8-4C30-93AA-33C1E18705DA}">
  <dimension ref="A1:AMH33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4" width="29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222</v>
      </c>
      <c r="C2" s="9" t="s">
        <v>381</v>
      </c>
      <c r="D2" s="9" t="s">
        <v>586</v>
      </c>
      <c r="E2" s="10">
        <v>25</v>
      </c>
      <c r="F2" s="10">
        <v>21</v>
      </c>
      <c r="G2" s="10">
        <v>25</v>
      </c>
      <c r="H2" s="10">
        <v>17</v>
      </c>
      <c r="I2" s="10">
        <v>25</v>
      </c>
      <c r="J2" s="10"/>
      <c r="K2" s="11"/>
      <c r="L2" s="10">
        <v>25</v>
      </c>
      <c r="M2" s="10">
        <v>25</v>
      </c>
      <c r="N2" s="10"/>
      <c r="O2" s="10"/>
      <c r="P2" s="10"/>
      <c r="Q2" s="10"/>
      <c r="R2" s="12">
        <f t="shared" ref="R2:R33" si="0">SUM(E2:Q2)</f>
        <v>163</v>
      </c>
      <c r="S2" s="13">
        <f t="shared" ref="S2:S33" si="1">COUNT(E2:Q2)</f>
        <v>7</v>
      </c>
    </row>
    <row r="3" spans="1:1022" ht="15">
      <c r="A3" s="8">
        <v>2</v>
      </c>
      <c r="B3" s="9" t="s">
        <v>587</v>
      </c>
      <c r="C3" s="9" t="s">
        <v>588</v>
      </c>
      <c r="D3" s="9" t="s">
        <v>589</v>
      </c>
      <c r="E3" s="10"/>
      <c r="F3" s="10">
        <v>25</v>
      </c>
      <c r="G3" s="10">
        <v>25</v>
      </c>
      <c r="H3" s="10">
        <v>25</v>
      </c>
      <c r="I3" s="10">
        <v>21</v>
      </c>
      <c r="J3" s="10"/>
      <c r="K3" s="11"/>
      <c r="L3" s="10">
        <v>25</v>
      </c>
      <c r="M3" s="10">
        <v>25</v>
      </c>
      <c r="N3" s="10"/>
      <c r="O3" s="10"/>
      <c r="P3" s="10"/>
      <c r="Q3" s="10"/>
      <c r="R3" s="12">
        <f t="shared" si="0"/>
        <v>146</v>
      </c>
      <c r="S3" s="13">
        <f t="shared" si="1"/>
        <v>6</v>
      </c>
    </row>
    <row r="4" spans="1:1022" ht="15">
      <c r="A4" s="8">
        <v>3</v>
      </c>
      <c r="B4" s="9" t="s">
        <v>590</v>
      </c>
      <c r="C4" s="9" t="s">
        <v>591</v>
      </c>
      <c r="D4" s="9" t="s">
        <v>592</v>
      </c>
      <c r="E4" s="10">
        <v>21</v>
      </c>
      <c r="F4" s="10">
        <v>25</v>
      </c>
      <c r="G4" s="10">
        <v>25</v>
      </c>
      <c r="H4" s="10"/>
      <c r="I4" s="10">
        <v>25</v>
      </c>
      <c r="J4" s="10">
        <v>21</v>
      </c>
      <c r="K4" s="11"/>
      <c r="L4" s="10">
        <v>25</v>
      </c>
      <c r="M4" s="10"/>
      <c r="N4" s="10"/>
      <c r="O4" s="10"/>
      <c r="P4" s="10"/>
      <c r="Q4" s="10"/>
      <c r="R4" s="12">
        <f t="shared" si="0"/>
        <v>142</v>
      </c>
      <c r="S4" s="13">
        <f t="shared" si="1"/>
        <v>6</v>
      </c>
    </row>
    <row r="5" spans="1:1022" ht="15">
      <c r="A5" s="8">
        <v>4</v>
      </c>
      <c r="B5" s="9" t="s">
        <v>593</v>
      </c>
      <c r="C5" s="9" t="s">
        <v>594</v>
      </c>
      <c r="D5" s="9" t="s">
        <v>595</v>
      </c>
      <c r="E5" s="10">
        <v>25</v>
      </c>
      <c r="F5" s="10">
        <v>25</v>
      </c>
      <c r="G5" s="10">
        <v>21</v>
      </c>
      <c r="H5" s="10">
        <v>21</v>
      </c>
      <c r="I5" s="10">
        <v>21</v>
      </c>
      <c r="J5" s="10"/>
      <c r="K5" s="11"/>
      <c r="L5" s="10"/>
      <c r="M5" s="10">
        <v>21</v>
      </c>
      <c r="N5" s="10"/>
      <c r="O5" s="10"/>
      <c r="P5" s="10"/>
      <c r="Q5" s="10"/>
      <c r="R5" s="12">
        <f t="shared" si="0"/>
        <v>134</v>
      </c>
      <c r="S5" s="13">
        <f t="shared" si="1"/>
        <v>6</v>
      </c>
    </row>
    <row r="6" spans="1:1022" ht="15">
      <c r="A6" s="8">
        <v>5</v>
      </c>
      <c r="B6" s="9" t="s">
        <v>596</v>
      </c>
      <c r="C6" s="9" t="s">
        <v>233</v>
      </c>
      <c r="D6" s="9" t="s">
        <v>597</v>
      </c>
      <c r="E6" s="10"/>
      <c r="F6" s="10">
        <v>25</v>
      </c>
      <c r="G6" s="10">
        <v>25</v>
      </c>
      <c r="H6" s="10">
        <v>21</v>
      </c>
      <c r="I6" s="10">
        <v>5</v>
      </c>
      <c r="J6" s="10"/>
      <c r="K6" s="11"/>
      <c r="L6" s="10">
        <v>25</v>
      </c>
      <c r="M6" s="10">
        <v>21</v>
      </c>
      <c r="N6" s="10"/>
      <c r="O6" s="10"/>
      <c r="P6" s="10"/>
      <c r="Q6" s="10"/>
      <c r="R6" s="12">
        <f t="shared" si="0"/>
        <v>122</v>
      </c>
      <c r="S6" s="13">
        <f t="shared" si="1"/>
        <v>6</v>
      </c>
    </row>
    <row r="7" spans="1:1022" ht="15">
      <c r="A7" s="8">
        <v>6</v>
      </c>
      <c r="B7" s="9" t="s">
        <v>137</v>
      </c>
      <c r="C7" s="9" t="s">
        <v>141</v>
      </c>
      <c r="D7" s="9" t="s">
        <v>598</v>
      </c>
      <c r="E7" s="10">
        <v>25</v>
      </c>
      <c r="F7" s="10">
        <v>17</v>
      </c>
      <c r="G7" s="10"/>
      <c r="H7" s="10"/>
      <c r="I7" s="10"/>
      <c r="J7" s="10">
        <v>21</v>
      </c>
      <c r="K7" s="11"/>
      <c r="L7" s="10">
        <v>17</v>
      </c>
      <c r="M7" s="10">
        <v>21</v>
      </c>
      <c r="N7" s="10"/>
      <c r="O7" s="10"/>
      <c r="P7" s="10"/>
      <c r="Q7" s="10"/>
      <c r="R7" s="12">
        <f t="shared" si="0"/>
        <v>101</v>
      </c>
      <c r="S7" s="13">
        <f t="shared" si="1"/>
        <v>5</v>
      </c>
    </row>
    <row r="8" spans="1:1022" ht="15">
      <c r="A8" s="8">
        <v>7</v>
      </c>
      <c r="B8" s="9" t="s">
        <v>222</v>
      </c>
      <c r="C8" s="9" t="s">
        <v>599</v>
      </c>
      <c r="D8" s="9" t="s">
        <v>600</v>
      </c>
      <c r="E8" s="10"/>
      <c r="F8" s="10"/>
      <c r="G8" s="10"/>
      <c r="H8" s="10"/>
      <c r="I8" s="10">
        <v>25</v>
      </c>
      <c r="J8" s="10">
        <v>25</v>
      </c>
      <c r="K8" s="11"/>
      <c r="L8" s="10">
        <v>25</v>
      </c>
      <c r="M8" s="10">
        <v>25</v>
      </c>
      <c r="N8" s="10"/>
      <c r="O8" s="10"/>
      <c r="P8" s="10"/>
      <c r="Q8" s="10"/>
      <c r="R8" s="15">
        <f t="shared" si="0"/>
        <v>100</v>
      </c>
      <c r="S8" s="13">
        <f t="shared" si="1"/>
        <v>4</v>
      </c>
    </row>
    <row r="9" spans="1:1022" ht="15">
      <c r="A9" s="8">
        <v>7</v>
      </c>
      <c r="B9" s="9" t="s">
        <v>601</v>
      </c>
      <c r="C9" s="9" t="s">
        <v>210</v>
      </c>
      <c r="D9" s="9" t="s">
        <v>602</v>
      </c>
      <c r="E9" s="10"/>
      <c r="F9" s="10">
        <v>25</v>
      </c>
      <c r="G9" s="10"/>
      <c r="H9" s="10"/>
      <c r="I9" s="10"/>
      <c r="J9" s="10">
        <v>25</v>
      </c>
      <c r="K9" s="11"/>
      <c r="L9" s="10">
        <v>25</v>
      </c>
      <c r="M9" s="10">
        <v>25</v>
      </c>
      <c r="N9" s="10"/>
      <c r="O9" s="10"/>
      <c r="P9" s="10"/>
      <c r="Q9" s="10"/>
      <c r="R9" s="15">
        <f t="shared" si="0"/>
        <v>100</v>
      </c>
      <c r="S9" s="13">
        <f t="shared" si="1"/>
        <v>4</v>
      </c>
    </row>
    <row r="10" spans="1:1022" ht="15">
      <c r="A10" s="8">
        <v>9</v>
      </c>
      <c r="B10" s="9" t="s">
        <v>603</v>
      </c>
      <c r="C10" s="9" t="s">
        <v>604</v>
      </c>
      <c r="D10" s="9" t="s">
        <v>605</v>
      </c>
      <c r="E10" s="10"/>
      <c r="F10" s="10">
        <v>21</v>
      </c>
      <c r="G10" s="10">
        <v>21</v>
      </c>
      <c r="H10" s="10"/>
      <c r="I10" s="10"/>
      <c r="J10" s="10">
        <v>25</v>
      </c>
      <c r="K10" s="11"/>
      <c r="L10" s="10">
        <v>25</v>
      </c>
      <c r="M10" s="10"/>
      <c r="N10" s="10"/>
      <c r="O10" s="10"/>
      <c r="P10" s="10"/>
      <c r="Q10" s="10"/>
      <c r="R10" s="15">
        <f t="shared" si="0"/>
        <v>92</v>
      </c>
      <c r="S10" s="13">
        <f t="shared" si="1"/>
        <v>4</v>
      </c>
    </row>
    <row r="11" spans="1:1022" ht="15">
      <c r="A11" s="8">
        <v>10</v>
      </c>
      <c r="B11" s="9" t="s">
        <v>606</v>
      </c>
      <c r="C11" s="9" t="s">
        <v>607</v>
      </c>
      <c r="D11" s="9" t="s">
        <v>608</v>
      </c>
      <c r="E11" s="10"/>
      <c r="F11" s="10">
        <v>25</v>
      </c>
      <c r="G11" s="10">
        <v>2</v>
      </c>
      <c r="H11" s="10">
        <v>21</v>
      </c>
      <c r="I11" s="10"/>
      <c r="J11" s="10"/>
      <c r="K11" s="11"/>
      <c r="L11" s="10">
        <v>25</v>
      </c>
      <c r="M11" s="10">
        <v>16</v>
      </c>
      <c r="N11" s="10"/>
      <c r="O11" s="10"/>
      <c r="P11" s="10"/>
      <c r="Q11" s="10"/>
      <c r="R11" s="15">
        <f t="shared" si="0"/>
        <v>89</v>
      </c>
      <c r="S11" s="13">
        <f t="shared" si="1"/>
        <v>5</v>
      </c>
    </row>
    <row r="12" spans="1:1022" ht="15">
      <c r="A12" s="8">
        <v>11</v>
      </c>
      <c r="B12" s="9" t="s">
        <v>609</v>
      </c>
      <c r="C12" s="9" t="s">
        <v>610</v>
      </c>
      <c r="D12" s="9" t="s">
        <v>611</v>
      </c>
      <c r="E12" s="10"/>
      <c r="F12" s="10"/>
      <c r="G12" s="10">
        <v>21</v>
      </c>
      <c r="H12" s="10">
        <v>25</v>
      </c>
      <c r="I12" s="10">
        <v>21</v>
      </c>
      <c r="J12" s="10">
        <v>21</v>
      </c>
      <c r="K12" s="11"/>
      <c r="L12" s="10"/>
      <c r="M12" s="10"/>
      <c r="N12" s="10"/>
      <c r="O12" s="10"/>
      <c r="P12" s="10"/>
      <c r="Q12" s="10"/>
      <c r="R12" s="15">
        <f t="shared" si="0"/>
        <v>88</v>
      </c>
      <c r="S12" s="13">
        <f t="shared" si="1"/>
        <v>4</v>
      </c>
    </row>
    <row r="13" spans="1:1022" ht="15">
      <c r="A13" s="8">
        <v>12</v>
      </c>
      <c r="B13" s="9" t="s">
        <v>612</v>
      </c>
      <c r="C13" s="9" t="s">
        <v>613</v>
      </c>
      <c r="D13" s="9" t="s">
        <v>614</v>
      </c>
      <c r="E13" s="10"/>
      <c r="F13" s="10"/>
      <c r="G13" s="10">
        <v>25</v>
      </c>
      <c r="H13" s="10">
        <v>2</v>
      </c>
      <c r="I13" s="10">
        <v>25</v>
      </c>
      <c r="J13" s="10"/>
      <c r="K13" s="11"/>
      <c r="L13" s="10">
        <v>25</v>
      </c>
      <c r="M13" s="10"/>
      <c r="N13" s="10"/>
      <c r="O13" s="10"/>
      <c r="P13" s="10"/>
      <c r="Q13" s="10"/>
      <c r="R13" s="15">
        <f t="shared" si="0"/>
        <v>77</v>
      </c>
      <c r="S13" s="13">
        <f t="shared" si="1"/>
        <v>4</v>
      </c>
    </row>
    <row r="14" spans="1:1022" ht="15">
      <c r="A14" s="8">
        <v>13</v>
      </c>
      <c r="B14" s="9" t="s">
        <v>609</v>
      </c>
      <c r="C14" s="9" t="s">
        <v>610</v>
      </c>
      <c r="D14" s="9" t="s">
        <v>422</v>
      </c>
      <c r="E14" s="10"/>
      <c r="F14" s="10"/>
      <c r="G14" s="10"/>
      <c r="H14" s="10">
        <v>25</v>
      </c>
      <c r="I14" s="10">
        <v>21</v>
      </c>
      <c r="J14" s="10">
        <v>25</v>
      </c>
      <c r="K14" s="11"/>
      <c r="L14" s="10"/>
      <c r="M14" s="10"/>
      <c r="N14" s="10"/>
      <c r="O14" s="10"/>
      <c r="P14" s="10"/>
      <c r="Q14" s="10"/>
      <c r="R14" s="15">
        <f t="shared" si="0"/>
        <v>71</v>
      </c>
      <c r="S14" s="13">
        <f t="shared" si="1"/>
        <v>3</v>
      </c>
    </row>
    <row r="15" spans="1:1022" ht="15">
      <c r="A15" s="8">
        <v>13</v>
      </c>
      <c r="B15" s="9" t="s">
        <v>615</v>
      </c>
      <c r="C15" s="9" t="s">
        <v>616</v>
      </c>
      <c r="D15" s="9" t="s">
        <v>617</v>
      </c>
      <c r="E15" s="10">
        <v>25</v>
      </c>
      <c r="F15" s="10"/>
      <c r="G15" s="10"/>
      <c r="H15" s="10">
        <v>21</v>
      </c>
      <c r="I15" s="10"/>
      <c r="J15" s="10">
        <v>25</v>
      </c>
      <c r="K15" s="11"/>
      <c r="L15" s="10"/>
      <c r="M15" s="10"/>
      <c r="N15" s="10"/>
      <c r="O15" s="10"/>
      <c r="P15" s="10"/>
      <c r="Q15" s="10"/>
      <c r="R15" s="15">
        <f t="shared" si="0"/>
        <v>71</v>
      </c>
      <c r="S15" s="13">
        <f t="shared" si="1"/>
        <v>3</v>
      </c>
    </row>
    <row r="16" spans="1:1022" ht="15">
      <c r="A16" s="8">
        <v>15</v>
      </c>
      <c r="B16" s="9" t="s">
        <v>618</v>
      </c>
      <c r="C16" s="9" t="s">
        <v>619</v>
      </c>
      <c r="D16" s="9" t="s">
        <v>620</v>
      </c>
      <c r="E16" s="10"/>
      <c r="F16" s="10"/>
      <c r="G16" s="10"/>
      <c r="H16" s="10"/>
      <c r="I16" s="10"/>
      <c r="J16" s="10"/>
      <c r="K16" s="11"/>
      <c r="L16" s="10">
        <v>25</v>
      </c>
      <c r="M16" s="10">
        <v>25</v>
      </c>
      <c r="N16" s="10"/>
      <c r="O16" s="10"/>
      <c r="P16" s="10"/>
      <c r="Q16" s="10"/>
      <c r="R16" s="15">
        <f t="shared" si="0"/>
        <v>50</v>
      </c>
      <c r="S16" s="13">
        <f t="shared" si="1"/>
        <v>2</v>
      </c>
    </row>
    <row r="17" spans="1:19" ht="15">
      <c r="A17" s="8">
        <v>16</v>
      </c>
      <c r="B17" s="9" t="s">
        <v>621</v>
      </c>
      <c r="C17" s="9" t="s">
        <v>622</v>
      </c>
      <c r="D17" s="9" t="s">
        <v>623</v>
      </c>
      <c r="E17" s="10"/>
      <c r="F17" s="10"/>
      <c r="G17" s="10"/>
      <c r="H17" s="10">
        <v>21</v>
      </c>
      <c r="I17" s="10"/>
      <c r="J17" s="10">
        <v>25</v>
      </c>
      <c r="K17" s="11"/>
      <c r="L17" s="10"/>
      <c r="M17" s="10"/>
      <c r="N17" s="10"/>
      <c r="O17" s="10"/>
      <c r="P17" s="10"/>
      <c r="Q17" s="10"/>
      <c r="R17" s="15">
        <f t="shared" si="0"/>
        <v>46</v>
      </c>
      <c r="S17" s="13">
        <f t="shared" si="1"/>
        <v>2</v>
      </c>
    </row>
    <row r="18" spans="1:19" ht="15">
      <c r="A18" s="8">
        <v>17</v>
      </c>
      <c r="B18" s="9" t="s">
        <v>624</v>
      </c>
      <c r="C18" s="9" t="s">
        <v>353</v>
      </c>
      <c r="D18" s="9" t="s">
        <v>625</v>
      </c>
      <c r="E18" s="10">
        <v>19</v>
      </c>
      <c r="F18" s="10"/>
      <c r="G18" s="10">
        <v>25</v>
      </c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5">
        <f t="shared" si="0"/>
        <v>44</v>
      </c>
      <c r="S18" s="13">
        <f t="shared" si="1"/>
        <v>2</v>
      </c>
    </row>
    <row r="19" spans="1:19" ht="15">
      <c r="A19" s="8">
        <v>18</v>
      </c>
      <c r="B19" s="9" t="s">
        <v>626</v>
      </c>
      <c r="C19" s="9" t="s">
        <v>144</v>
      </c>
      <c r="D19" s="9" t="s">
        <v>627</v>
      </c>
      <c r="E19" s="10">
        <v>12</v>
      </c>
      <c r="F19" s="10"/>
      <c r="G19" s="10"/>
      <c r="H19" s="10"/>
      <c r="I19" s="10"/>
      <c r="J19" s="10">
        <v>25</v>
      </c>
      <c r="K19" s="11"/>
      <c r="L19" s="10"/>
      <c r="M19" s="10"/>
      <c r="N19" s="10"/>
      <c r="O19" s="10"/>
      <c r="P19" s="10"/>
      <c r="Q19" s="10"/>
      <c r="R19" s="15">
        <f t="shared" si="0"/>
        <v>37</v>
      </c>
      <c r="S19" s="13">
        <f t="shared" si="1"/>
        <v>2</v>
      </c>
    </row>
    <row r="20" spans="1:19" ht="15">
      <c r="A20" s="8">
        <v>19</v>
      </c>
      <c r="B20" s="9" t="s">
        <v>628</v>
      </c>
      <c r="C20" s="9" t="s">
        <v>629</v>
      </c>
      <c r="D20" s="9" t="s">
        <v>630</v>
      </c>
      <c r="E20" s="10"/>
      <c r="F20" s="10"/>
      <c r="G20" s="10">
        <v>2</v>
      </c>
      <c r="H20" s="10">
        <v>2</v>
      </c>
      <c r="I20" s="10"/>
      <c r="J20" s="10">
        <v>25</v>
      </c>
      <c r="K20" s="11"/>
      <c r="L20" s="10"/>
      <c r="M20" s="10"/>
      <c r="N20" s="10"/>
      <c r="O20" s="10"/>
      <c r="P20" s="10"/>
      <c r="Q20" s="10"/>
      <c r="R20" s="15">
        <f t="shared" si="0"/>
        <v>29</v>
      </c>
      <c r="S20" s="13">
        <f t="shared" si="1"/>
        <v>3</v>
      </c>
    </row>
    <row r="21" spans="1:19" ht="15">
      <c r="A21" s="8">
        <v>20</v>
      </c>
      <c r="B21" s="9" t="s">
        <v>631</v>
      </c>
      <c r="C21" s="9" t="s">
        <v>532</v>
      </c>
      <c r="D21" s="9" t="s">
        <v>632</v>
      </c>
      <c r="E21" s="10">
        <v>2</v>
      </c>
      <c r="F21" s="10"/>
      <c r="G21" s="10"/>
      <c r="H21" s="10"/>
      <c r="I21" s="10"/>
      <c r="J21" s="10">
        <v>25</v>
      </c>
      <c r="K21" s="11"/>
      <c r="L21" s="10"/>
      <c r="M21" s="10"/>
      <c r="N21" s="10"/>
      <c r="O21" s="10"/>
      <c r="P21" s="10"/>
      <c r="Q21" s="10"/>
      <c r="R21" s="15">
        <f t="shared" si="0"/>
        <v>27</v>
      </c>
      <c r="S21" s="13">
        <f t="shared" si="1"/>
        <v>2</v>
      </c>
    </row>
    <row r="22" spans="1:19" ht="15">
      <c r="A22" s="8">
        <v>21</v>
      </c>
      <c r="B22" s="9" t="s">
        <v>633</v>
      </c>
      <c r="C22" s="9" t="s">
        <v>634</v>
      </c>
      <c r="D22" s="9" t="s">
        <v>267</v>
      </c>
      <c r="E22" s="10"/>
      <c r="F22" s="10"/>
      <c r="G22" s="10"/>
      <c r="H22" s="10"/>
      <c r="I22" s="10"/>
      <c r="J22" s="10">
        <v>25</v>
      </c>
      <c r="K22" s="11"/>
      <c r="L22" s="10"/>
      <c r="M22" s="10"/>
      <c r="N22" s="10"/>
      <c r="O22" s="10"/>
      <c r="P22" s="10"/>
      <c r="Q22" s="10"/>
      <c r="R22" s="15">
        <f t="shared" si="0"/>
        <v>25</v>
      </c>
      <c r="S22" s="13">
        <f t="shared" si="1"/>
        <v>1</v>
      </c>
    </row>
    <row r="23" spans="1:19" ht="15">
      <c r="A23" s="8">
        <v>22</v>
      </c>
      <c r="B23" s="9" t="s">
        <v>635</v>
      </c>
      <c r="C23" s="9" t="s">
        <v>636</v>
      </c>
      <c r="D23" s="9" t="s">
        <v>545</v>
      </c>
      <c r="E23" s="10"/>
      <c r="F23" s="10"/>
      <c r="G23" s="10"/>
      <c r="H23" s="10"/>
      <c r="I23" s="10">
        <v>25</v>
      </c>
      <c r="J23" s="10"/>
      <c r="K23" s="11"/>
      <c r="L23" s="10"/>
      <c r="M23" s="10"/>
      <c r="N23" s="10"/>
      <c r="O23" s="10"/>
      <c r="P23" s="10"/>
      <c r="Q23" s="10"/>
      <c r="R23" s="15">
        <f t="shared" si="0"/>
        <v>25</v>
      </c>
      <c r="S23" s="13">
        <f t="shared" si="1"/>
        <v>1</v>
      </c>
    </row>
    <row r="24" spans="1:19" ht="15">
      <c r="A24" s="8">
        <v>22</v>
      </c>
      <c r="B24" s="9" t="s">
        <v>637</v>
      </c>
      <c r="C24" s="9" t="s">
        <v>638</v>
      </c>
      <c r="D24" s="9" t="s">
        <v>639</v>
      </c>
      <c r="E24" s="10"/>
      <c r="F24" s="10"/>
      <c r="G24" s="10"/>
      <c r="H24" s="10"/>
      <c r="I24" s="10"/>
      <c r="J24" s="10">
        <v>25</v>
      </c>
      <c r="K24" s="11"/>
      <c r="L24" s="10"/>
      <c r="M24" s="10"/>
      <c r="N24" s="10"/>
      <c r="O24" s="10"/>
      <c r="P24" s="10"/>
      <c r="Q24" s="10"/>
      <c r="R24" s="15">
        <f t="shared" si="0"/>
        <v>25</v>
      </c>
      <c r="S24" s="13">
        <f t="shared" si="1"/>
        <v>1</v>
      </c>
    </row>
    <row r="25" spans="1:19" ht="15">
      <c r="A25" s="8">
        <v>24</v>
      </c>
      <c r="B25" s="9" t="s">
        <v>640</v>
      </c>
      <c r="C25" s="9" t="s">
        <v>641</v>
      </c>
      <c r="D25" s="9" t="s">
        <v>642</v>
      </c>
      <c r="E25" s="10"/>
      <c r="F25" s="10">
        <v>21</v>
      </c>
      <c r="G25" s="10"/>
      <c r="H25" s="10"/>
      <c r="I25" s="10"/>
      <c r="J25" s="10"/>
      <c r="K25" s="11"/>
      <c r="L25" s="10"/>
      <c r="M25" s="10"/>
      <c r="N25" s="10"/>
      <c r="O25" s="10"/>
      <c r="P25" s="10"/>
      <c r="Q25" s="10"/>
      <c r="R25" s="15">
        <f t="shared" si="0"/>
        <v>21</v>
      </c>
      <c r="S25" s="13">
        <f t="shared" si="1"/>
        <v>1</v>
      </c>
    </row>
    <row r="26" spans="1:19" ht="15">
      <c r="A26" s="8">
        <v>24</v>
      </c>
      <c r="B26" s="9" t="s">
        <v>643</v>
      </c>
      <c r="C26" s="9" t="s">
        <v>644</v>
      </c>
      <c r="D26" s="9" t="s">
        <v>645</v>
      </c>
      <c r="E26" s="10"/>
      <c r="F26" s="10"/>
      <c r="G26" s="10"/>
      <c r="H26" s="10"/>
      <c r="I26" s="10"/>
      <c r="J26" s="10">
        <v>21</v>
      </c>
      <c r="K26" s="11"/>
      <c r="L26" s="10"/>
      <c r="M26" s="10"/>
      <c r="N26" s="10"/>
      <c r="O26" s="10"/>
      <c r="P26" s="10"/>
      <c r="Q26" s="10"/>
      <c r="R26" s="15">
        <f t="shared" si="0"/>
        <v>21</v>
      </c>
      <c r="S26" s="13">
        <f t="shared" si="1"/>
        <v>1</v>
      </c>
    </row>
    <row r="27" spans="1:19" ht="15">
      <c r="A27" s="8">
        <v>24</v>
      </c>
      <c r="B27" s="9" t="s">
        <v>646</v>
      </c>
      <c r="C27" s="9" t="s">
        <v>344</v>
      </c>
      <c r="D27" s="9" t="s">
        <v>647</v>
      </c>
      <c r="E27" s="10"/>
      <c r="F27" s="10"/>
      <c r="G27" s="10"/>
      <c r="H27" s="10"/>
      <c r="I27" s="10"/>
      <c r="J27" s="10">
        <v>21</v>
      </c>
      <c r="K27" s="11"/>
      <c r="L27" s="10"/>
      <c r="M27" s="10"/>
      <c r="N27" s="10"/>
      <c r="O27" s="10"/>
      <c r="P27" s="10"/>
      <c r="Q27" s="10"/>
      <c r="R27" s="15">
        <f t="shared" si="0"/>
        <v>21</v>
      </c>
      <c r="S27" s="13">
        <f t="shared" si="1"/>
        <v>1</v>
      </c>
    </row>
    <row r="28" spans="1:19" ht="15">
      <c r="A28" s="8">
        <v>24</v>
      </c>
      <c r="B28" s="9" t="s">
        <v>648</v>
      </c>
      <c r="C28" s="9" t="s">
        <v>376</v>
      </c>
      <c r="D28" s="9" t="s">
        <v>649</v>
      </c>
      <c r="E28" s="10"/>
      <c r="F28" s="10">
        <v>21</v>
      </c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5">
        <f t="shared" si="0"/>
        <v>21</v>
      </c>
      <c r="S28" s="13">
        <f t="shared" si="1"/>
        <v>1</v>
      </c>
    </row>
    <row r="29" spans="1:19" ht="15">
      <c r="A29" s="8">
        <v>28</v>
      </c>
      <c r="B29" s="9" t="s">
        <v>650</v>
      </c>
      <c r="C29" s="9" t="s">
        <v>651</v>
      </c>
      <c r="D29" s="9" t="s">
        <v>652</v>
      </c>
      <c r="E29" s="10"/>
      <c r="F29" s="10"/>
      <c r="G29" s="10"/>
      <c r="H29" s="10"/>
      <c r="I29" s="10"/>
      <c r="J29" s="10">
        <v>17</v>
      </c>
      <c r="K29" s="11"/>
      <c r="L29" s="10"/>
      <c r="M29" s="10"/>
      <c r="N29" s="10"/>
      <c r="O29" s="10"/>
      <c r="P29" s="10"/>
      <c r="Q29" s="10"/>
      <c r="R29" s="15">
        <f t="shared" si="0"/>
        <v>17</v>
      </c>
      <c r="S29" s="13">
        <f t="shared" si="1"/>
        <v>1</v>
      </c>
    </row>
    <row r="30" spans="1:19" ht="15">
      <c r="A30" s="8">
        <v>29</v>
      </c>
      <c r="B30" s="9" t="s">
        <v>653</v>
      </c>
      <c r="C30" s="9" t="s">
        <v>654</v>
      </c>
      <c r="D30" s="9" t="s">
        <v>655</v>
      </c>
      <c r="E30" s="10">
        <v>9</v>
      </c>
      <c r="F30" s="10"/>
      <c r="G30" s="10">
        <v>2</v>
      </c>
      <c r="H30" s="10">
        <v>2</v>
      </c>
      <c r="I30" s="10"/>
      <c r="J30" s="10"/>
      <c r="K30" s="11"/>
      <c r="L30" s="10"/>
      <c r="M30" s="10"/>
      <c r="N30" s="10"/>
      <c r="O30" s="10"/>
      <c r="P30" s="10"/>
      <c r="Q30" s="10"/>
      <c r="R30" s="15">
        <f t="shared" si="0"/>
        <v>13</v>
      </c>
      <c r="S30" s="13">
        <f t="shared" si="1"/>
        <v>3</v>
      </c>
    </row>
    <row r="31" spans="1:19" ht="15">
      <c r="A31" s="8">
        <v>30</v>
      </c>
      <c r="B31" s="9" t="s">
        <v>656</v>
      </c>
      <c r="C31" s="9" t="s">
        <v>657</v>
      </c>
      <c r="D31" s="9" t="s">
        <v>658</v>
      </c>
      <c r="E31" s="10"/>
      <c r="F31" s="10">
        <v>2</v>
      </c>
      <c r="G31" s="10"/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2</v>
      </c>
      <c r="S31" s="13">
        <f t="shared" si="1"/>
        <v>1</v>
      </c>
    </row>
    <row r="32" spans="1:19" ht="15">
      <c r="A32" s="8">
        <v>30</v>
      </c>
      <c r="B32" s="9" t="s">
        <v>659</v>
      </c>
      <c r="C32" s="9" t="s">
        <v>660</v>
      </c>
      <c r="D32" s="9" t="s">
        <v>661</v>
      </c>
      <c r="E32" s="10"/>
      <c r="F32" s="10">
        <v>2</v>
      </c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5">
        <f t="shared" si="0"/>
        <v>2</v>
      </c>
      <c r="S32" s="13">
        <f t="shared" si="1"/>
        <v>1</v>
      </c>
    </row>
    <row r="33" spans="1:19" ht="15">
      <c r="A33" s="8">
        <v>30</v>
      </c>
      <c r="B33" s="9" t="s">
        <v>662</v>
      </c>
      <c r="C33" s="9" t="s">
        <v>663</v>
      </c>
      <c r="D33" s="9" t="s">
        <v>664</v>
      </c>
      <c r="E33" s="10"/>
      <c r="F33" s="10"/>
      <c r="G33" s="10"/>
      <c r="H33" s="10"/>
      <c r="I33" s="10">
        <v>2</v>
      </c>
      <c r="J33" s="10"/>
      <c r="K33" s="11"/>
      <c r="L33" s="10"/>
      <c r="M33" s="10"/>
      <c r="N33" s="10"/>
      <c r="O33" s="10"/>
      <c r="P33" s="10"/>
      <c r="Q33" s="10"/>
      <c r="R33" s="15">
        <f t="shared" si="0"/>
        <v>2</v>
      </c>
      <c r="S33" s="13">
        <f t="shared" si="1"/>
        <v>1</v>
      </c>
    </row>
  </sheetData>
  <sortState xmlns:xlrd2="http://schemas.microsoft.com/office/spreadsheetml/2017/richdata2" ref="A2:S33">
    <sortCondition descending="1" ref="R2:R33"/>
  </sortState>
  <conditionalFormatting sqref="S1">
    <cfRule type="cellIs" dxfId="10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3BD8-3AB7-4512-90FD-974A09E94B76}">
  <dimension ref="A1:AMH44"/>
  <sheetViews>
    <sheetView workbookViewId="0"/>
  </sheetViews>
  <sheetFormatPr baseColWidth="10" defaultColWidth="11.25" defaultRowHeight="14.45"/>
  <cols>
    <col min="1" max="1" width="4.125" style="14" customWidth="1"/>
    <col min="2" max="2" width="14.75" style="14" customWidth="1"/>
    <col min="3" max="3" width="10.75" style="14" customWidth="1"/>
    <col min="4" max="4" width="25.8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665</v>
      </c>
      <c r="C2" s="9" t="s">
        <v>431</v>
      </c>
      <c r="D2" s="9" t="s">
        <v>666</v>
      </c>
      <c r="E2" s="10">
        <v>99</v>
      </c>
      <c r="F2" s="10">
        <v>106</v>
      </c>
      <c r="G2" s="10">
        <v>99</v>
      </c>
      <c r="H2" s="10"/>
      <c r="I2" s="10">
        <v>104</v>
      </c>
      <c r="J2" s="10">
        <v>105</v>
      </c>
      <c r="K2" s="11"/>
      <c r="L2" s="10">
        <v>106</v>
      </c>
      <c r="M2" s="10">
        <v>105</v>
      </c>
      <c r="N2" s="10"/>
      <c r="O2" s="10"/>
      <c r="P2" s="10"/>
      <c r="Q2" s="10"/>
      <c r="R2" s="12">
        <f t="shared" ref="R2:R44" si="0">SUM(E2:Q2)</f>
        <v>724</v>
      </c>
      <c r="S2" s="13">
        <f t="shared" ref="S2:S44" si="1">COUNT(E2:Q2)</f>
        <v>7</v>
      </c>
    </row>
    <row r="3" spans="1:1022" ht="15">
      <c r="A3" s="8">
        <v>2</v>
      </c>
      <c r="B3" s="9" t="s">
        <v>73</v>
      </c>
      <c r="C3" s="9" t="s">
        <v>74</v>
      </c>
      <c r="D3" s="9" t="s">
        <v>667</v>
      </c>
      <c r="E3" s="10">
        <v>102</v>
      </c>
      <c r="F3" s="10">
        <v>102</v>
      </c>
      <c r="G3" s="10">
        <v>104</v>
      </c>
      <c r="H3" s="10">
        <v>103</v>
      </c>
      <c r="I3" s="10">
        <v>97</v>
      </c>
      <c r="J3" s="10">
        <v>93</v>
      </c>
      <c r="K3" s="11"/>
      <c r="L3" s="10">
        <v>104</v>
      </c>
      <c r="M3" s="10"/>
      <c r="N3" s="10"/>
      <c r="O3" s="10"/>
      <c r="P3" s="10"/>
      <c r="Q3" s="10"/>
      <c r="R3" s="12">
        <f t="shared" si="0"/>
        <v>705</v>
      </c>
      <c r="S3" s="13">
        <f t="shared" si="1"/>
        <v>7</v>
      </c>
    </row>
    <row r="4" spans="1:1022" ht="15">
      <c r="A4" s="8">
        <v>3</v>
      </c>
      <c r="B4" s="9" t="s">
        <v>590</v>
      </c>
      <c r="C4" s="9" t="s">
        <v>591</v>
      </c>
      <c r="D4" s="9" t="s">
        <v>668</v>
      </c>
      <c r="E4" s="10">
        <v>104</v>
      </c>
      <c r="F4" s="10">
        <v>104</v>
      </c>
      <c r="G4" s="10">
        <v>97</v>
      </c>
      <c r="H4" s="10">
        <v>106</v>
      </c>
      <c r="I4" s="10"/>
      <c r="J4" s="10">
        <v>107</v>
      </c>
      <c r="K4" s="11"/>
      <c r="L4" s="10">
        <v>103</v>
      </c>
      <c r="M4" s="10"/>
      <c r="N4" s="10"/>
      <c r="O4" s="10"/>
      <c r="P4" s="10"/>
      <c r="Q4" s="10"/>
      <c r="R4" s="12">
        <f t="shared" si="0"/>
        <v>621</v>
      </c>
      <c r="S4" s="13">
        <f t="shared" si="1"/>
        <v>6</v>
      </c>
    </row>
    <row r="5" spans="1:1022" ht="15">
      <c r="A5" s="8">
        <v>4</v>
      </c>
      <c r="B5" s="9" t="s">
        <v>587</v>
      </c>
      <c r="C5" s="9" t="s">
        <v>588</v>
      </c>
      <c r="D5" s="9" t="s">
        <v>589</v>
      </c>
      <c r="E5" s="10"/>
      <c r="F5" s="10">
        <v>95</v>
      </c>
      <c r="G5" s="10">
        <v>98</v>
      </c>
      <c r="H5" s="10">
        <v>99</v>
      </c>
      <c r="I5" s="10">
        <v>92</v>
      </c>
      <c r="J5" s="10"/>
      <c r="K5" s="11"/>
      <c r="L5" s="10">
        <v>92</v>
      </c>
      <c r="M5" s="10">
        <v>94</v>
      </c>
      <c r="N5" s="10"/>
      <c r="O5" s="10"/>
      <c r="P5" s="10"/>
      <c r="Q5" s="10"/>
      <c r="R5" s="12">
        <f t="shared" si="0"/>
        <v>570</v>
      </c>
      <c r="S5" s="13">
        <f t="shared" si="1"/>
        <v>6</v>
      </c>
    </row>
    <row r="6" spans="1:1022" ht="15">
      <c r="A6" s="8">
        <v>5</v>
      </c>
      <c r="B6" s="9" t="s">
        <v>669</v>
      </c>
      <c r="C6" s="9" t="s">
        <v>670</v>
      </c>
      <c r="D6" s="9" t="s">
        <v>671</v>
      </c>
      <c r="E6" s="10">
        <v>96</v>
      </c>
      <c r="F6" s="10"/>
      <c r="G6" s="10">
        <v>106</v>
      </c>
      <c r="H6" s="10">
        <v>97</v>
      </c>
      <c r="I6" s="10"/>
      <c r="J6" s="10">
        <v>109</v>
      </c>
      <c r="K6" s="11"/>
      <c r="L6" s="10">
        <v>102</v>
      </c>
      <c r="M6" s="10">
        <v>5</v>
      </c>
      <c r="N6" s="10"/>
      <c r="O6" s="10"/>
      <c r="P6" s="10"/>
      <c r="Q6" s="10"/>
      <c r="R6" s="12">
        <f t="shared" si="0"/>
        <v>515</v>
      </c>
      <c r="S6" s="13">
        <f t="shared" si="1"/>
        <v>6</v>
      </c>
    </row>
    <row r="7" spans="1:1022" ht="15">
      <c r="A7" s="8">
        <v>6</v>
      </c>
      <c r="B7" s="9" t="s">
        <v>573</v>
      </c>
      <c r="C7" s="9" t="s">
        <v>416</v>
      </c>
      <c r="D7" s="9" t="s">
        <v>672</v>
      </c>
      <c r="E7" s="10">
        <v>106</v>
      </c>
      <c r="F7" s="10">
        <v>5</v>
      </c>
      <c r="G7" s="10">
        <v>102</v>
      </c>
      <c r="H7" s="10">
        <v>94</v>
      </c>
      <c r="I7" s="10"/>
      <c r="J7" s="10"/>
      <c r="K7" s="11"/>
      <c r="L7" s="10">
        <v>98</v>
      </c>
      <c r="M7" s="10">
        <v>101</v>
      </c>
      <c r="N7" s="10"/>
      <c r="O7" s="10"/>
      <c r="P7" s="10"/>
      <c r="Q7" s="10"/>
      <c r="R7" s="12">
        <f t="shared" si="0"/>
        <v>506</v>
      </c>
      <c r="S7" s="13">
        <f t="shared" si="1"/>
        <v>6</v>
      </c>
    </row>
    <row r="8" spans="1:1022" ht="15">
      <c r="A8" s="8">
        <v>7</v>
      </c>
      <c r="B8" s="9" t="s">
        <v>263</v>
      </c>
      <c r="C8" s="9" t="s">
        <v>673</v>
      </c>
      <c r="D8" s="9" t="s">
        <v>592</v>
      </c>
      <c r="E8" s="10">
        <v>92</v>
      </c>
      <c r="F8" s="10">
        <v>98</v>
      </c>
      <c r="G8" s="10"/>
      <c r="H8" s="10"/>
      <c r="I8" s="10">
        <v>105</v>
      </c>
      <c r="J8" s="10">
        <v>103</v>
      </c>
      <c r="K8" s="11"/>
      <c r="L8" s="10">
        <v>5</v>
      </c>
      <c r="M8" s="10">
        <v>102</v>
      </c>
      <c r="N8" s="10"/>
      <c r="O8" s="10"/>
      <c r="P8" s="10"/>
      <c r="Q8" s="10"/>
      <c r="R8" s="12">
        <f t="shared" si="0"/>
        <v>505</v>
      </c>
      <c r="S8" s="13">
        <f t="shared" si="1"/>
        <v>6</v>
      </c>
    </row>
    <row r="9" spans="1:1022" ht="15">
      <c r="A9" s="8">
        <v>8</v>
      </c>
      <c r="B9" s="9" t="s">
        <v>674</v>
      </c>
      <c r="C9" s="9" t="s">
        <v>675</v>
      </c>
      <c r="D9" s="9" t="s">
        <v>676</v>
      </c>
      <c r="E9" s="10"/>
      <c r="F9" s="10">
        <v>101</v>
      </c>
      <c r="G9" s="10"/>
      <c r="H9" s="10"/>
      <c r="I9" s="10">
        <v>107</v>
      </c>
      <c r="J9" s="10">
        <v>102</v>
      </c>
      <c r="K9" s="11"/>
      <c r="L9" s="10">
        <v>97</v>
      </c>
      <c r="M9" s="10">
        <v>93</v>
      </c>
      <c r="N9" s="10"/>
      <c r="O9" s="10"/>
      <c r="P9" s="10"/>
      <c r="Q9" s="10"/>
      <c r="R9" s="12">
        <f t="shared" si="0"/>
        <v>500</v>
      </c>
      <c r="S9" s="13">
        <f t="shared" si="1"/>
        <v>5</v>
      </c>
    </row>
    <row r="10" spans="1:1022" ht="15">
      <c r="A10" s="8">
        <v>9</v>
      </c>
      <c r="B10" s="9" t="s">
        <v>677</v>
      </c>
      <c r="C10" s="9" t="s">
        <v>678</v>
      </c>
      <c r="D10" s="9" t="s">
        <v>679</v>
      </c>
      <c r="E10" s="10">
        <v>94</v>
      </c>
      <c r="F10" s="10"/>
      <c r="G10" s="10">
        <v>103</v>
      </c>
      <c r="H10" s="10">
        <v>101</v>
      </c>
      <c r="I10" s="10">
        <v>96</v>
      </c>
      <c r="J10" s="10">
        <v>94</v>
      </c>
      <c r="K10" s="11"/>
      <c r="L10" s="10"/>
      <c r="M10" s="10"/>
      <c r="N10" s="10"/>
      <c r="O10" s="10"/>
      <c r="P10" s="10"/>
      <c r="Q10" s="10"/>
      <c r="R10" s="15">
        <f t="shared" si="0"/>
        <v>488</v>
      </c>
      <c r="S10" s="13">
        <f t="shared" si="1"/>
        <v>5</v>
      </c>
    </row>
    <row r="11" spans="1:1022" ht="15">
      <c r="A11" s="8">
        <v>10</v>
      </c>
      <c r="B11" s="9" t="s">
        <v>116</v>
      </c>
      <c r="C11" s="9" t="s">
        <v>117</v>
      </c>
      <c r="D11" s="9" t="s">
        <v>118</v>
      </c>
      <c r="E11" s="10">
        <v>93</v>
      </c>
      <c r="F11" s="10"/>
      <c r="G11" s="10"/>
      <c r="H11" s="10">
        <v>95</v>
      </c>
      <c r="I11" s="10">
        <v>5</v>
      </c>
      <c r="J11" s="10">
        <v>95</v>
      </c>
      <c r="K11" s="11"/>
      <c r="L11" s="10">
        <v>90</v>
      </c>
      <c r="M11" s="10">
        <v>95</v>
      </c>
      <c r="N11" s="10"/>
      <c r="O11" s="10"/>
      <c r="P11" s="10"/>
      <c r="Q11" s="10"/>
      <c r="R11" s="15">
        <f t="shared" si="0"/>
        <v>473</v>
      </c>
      <c r="S11" s="13">
        <f t="shared" si="1"/>
        <v>6</v>
      </c>
    </row>
    <row r="12" spans="1:1022" ht="15">
      <c r="A12" s="8">
        <v>11</v>
      </c>
      <c r="B12" s="9" t="s">
        <v>680</v>
      </c>
      <c r="C12" s="9" t="s">
        <v>681</v>
      </c>
      <c r="D12" s="9" t="s">
        <v>682</v>
      </c>
      <c r="E12" s="10">
        <v>95</v>
      </c>
      <c r="F12" s="10"/>
      <c r="G12" s="10">
        <v>96</v>
      </c>
      <c r="H12" s="10">
        <v>96</v>
      </c>
      <c r="I12" s="10"/>
      <c r="J12" s="10">
        <v>86</v>
      </c>
      <c r="K12" s="11"/>
      <c r="L12" s="10">
        <v>89</v>
      </c>
      <c r="M12" s="10"/>
      <c r="N12" s="10"/>
      <c r="O12" s="10"/>
      <c r="P12" s="10"/>
      <c r="Q12" s="10"/>
      <c r="R12" s="15">
        <f t="shared" si="0"/>
        <v>462</v>
      </c>
      <c r="S12" s="13">
        <f t="shared" si="1"/>
        <v>5</v>
      </c>
    </row>
    <row r="13" spans="1:1022" ht="15">
      <c r="A13" s="8">
        <v>12</v>
      </c>
      <c r="B13" s="9" t="s">
        <v>593</v>
      </c>
      <c r="C13" s="9" t="s">
        <v>594</v>
      </c>
      <c r="D13" s="9" t="s">
        <v>595</v>
      </c>
      <c r="E13" s="10"/>
      <c r="F13" s="10">
        <v>99</v>
      </c>
      <c r="G13" s="10">
        <v>5</v>
      </c>
      <c r="H13" s="10">
        <v>98</v>
      </c>
      <c r="I13" s="10">
        <v>103</v>
      </c>
      <c r="J13" s="10"/>
      <c r="K13" s="11"/>
      <c r="L13" s="10"/>
      <c r="M13" s="10">
        <v>99</v>
      </c>
      <c r="N13" s="10"/>
      <c r="O13" s="10"/>
      <c r="P13" s="10"/>
      <c r="Q13" s="10"/>
      <c r="R13" s="15">
        <f t="shared" si="0"/>
        <v>404</v>
      </c>
      <c r="S13" s="13">
        <f t="shared" si="1"/>
        <v>5</v>
      </c>
    </row>
    <row r="14" spans="1:1022" ht="15">
      <c r="A14" s="8">
        <v>13</v>
      </c>
      <c r="B14" s="9" t="s">
        <v>683</v>
      </c>
      <c r="C14" s="9" t="s">
        <v>267</v>
      </c>
      <c r="D14" s="9" t="s">
        <v>684</v>
      </c>
      <c r="E14" s="10"/>
      <c r="F14" s="10">
        <v>97</v>
      </c>
      <c r="G14" s="10">
        <v>94</v>
      </c>
      <c r="H14" s="10">
        <v>5</v>
      </c>
      <c r="I14" s="10">
        <v>99</v>
      </c>
      <c r="J14" s="10">
        <v>98</v>
      </c>
      <c r="K14" s="11"/>
      <c r="L14" s="10">
        <v>5</v>
      </c>
      <c r="M14" s="10">
        <v>5</v>
      </c>
      <c r="N14" s="10"/>
      <c r="O14" s="10"/>
      <c r="P14" s="10"/>
      <c r="Q14" s="10"/>
      <c r="R14" s="15">
        <f t="shared" si="0"/>
        <v>403</v>
      </c>
      <c r="S14" s="13">
        <f t="shared" si="1"/>
        <v>7</v>
      </c>
    </row>
    <row r="15" spans="1:1022" ht="15">
      <c r="A15" s="8">
        <v>14</v>
      </c>
      <c r="B15" s="9" t="s">
        <v>222</v>
      </c>
      <c r="C15" s="9" t="s">
        <v>599</v>
      </c>
      <c r="D15" s="9" t="s">
        <v>600</v>
      </c>
      <c r="E15" s="10"/>
      <c r="F15" s="10"/>
      <c r="G15" s="10"/>
      <c r="H15" s="10"/>
      <c r="I15" s="10">
        <v>93</v>
      </c>
      <c r="J15" s="10">
        <v>85</v>
      </c>
      <c r="K15" s="11"/>
      <c r="L15" s="10">
        <v>91</v>
      </c>
      <c r="M15" s="10">
        <v>96</v>
      </c>
      <c r="N15" s="10"/>
      <c r="O15" s="10"/>
      <c r="P15" s="10"/>
      <c r="Q15" s="10"/>
      <c r="R15" s="15">
        <f t="shared" si="0"/>
        <v>365</v>
      </c>
      <c r="S15" s="13">
        <f t="shared" si="1"/>
        <v>4</v>
      </c>
    </row>
    <row r="16" spans="1:1022" ht="15">
      <c r="A16" s="8">
        <v>15</v>
      </c>
      <c r="B16" s="9" t="s">
        <v>52</v>
      </c>
      <c r="C16" s="9" t="s">
        <v>53</v>
      </c>
      <c r="D16" s="9" t="s">
        <v>685</v>
      </c>
      <c r="E16" s="10">
        <v>101</v>
      </c>
      <c r="F16" s="10">
        <v>103</v>
      </c>
      <c r="G16" s="10"/>
      <c r="H16" s="10"/>
      <c r="I16" s="10"/>
      <c r="J16" s="10">
        <v>101</v>
      </c>
      <c r="K16" s="11"/>
      <c r="L16" s="10">
        <v>5</v>
      </c>
      <c r="M16" s="10"/>
      <c r="N16" s="10"/>
      <c r="O16" s="10"/>
      <c r="P16" s="10"/>
      <c r="Q16" s="10"/>
      <c r="R16" s="15">
        <f t="shared" si="0"/>
        <v>310</v>
      </c>
      <c r="S16" s="13">
        <f t="shared" si="1"/>
        <v>4</v>
      </c>
    </row>
    <row r="17" spans="1:19" ht="15">
      <c r="A17" s="8">
        <v>16</v>
      </c>
      <c r="B17" s="9" t="s">
        <v>601</v>
      </c>
      <c r="C17" s="9" t="s">
        <v>210</v>
      </c>
      <c r="D17" s="9" t="s">
        <v>602</v>
      </c>
      <c r="E17" s="10"/>
      <c r="F17" s="10">
        <v>93</v>
      </c>
      <c r="G17" s="10"/>
      <c r="H17" s="10"/>
      <c r="I17" s="10"/>
      <c r="J17" s="10">
        <v>5</v>
      </c>
      <c r="K17" s="11"/>
      <c r="L17" s="10">
        <v>101</v>
      </c>
      <c r="M17" s="10">
        <v>103</v>
      </c>
      <c r="N17" s="10"/>
      <c r="O17" s="10"/>
      <c r="P17" s="10"/>
      <c r="Q17" s="10"/>
      <c r="R17" s="15">
        <f t="shared" si="0"/>
        <v>302</v>
      </c>
      <c r="S17" s="13">
        <f t="shared" si="1"/>
        <v>4</v>
      </c>
    </row>
    <row r="18" spans="1:19" ht="15">
      <c r="A18" s="8">
        <v>17</v>
      </c>
      <c r="B18" s="9" t="s">
        <v>609</v>
      </c>
      <c r="C18" s="9" t="s">
        <v>610</v>
      </c>
      <c r="D18" s="9" t="s">
        <v>611</v>
      </c>
      <c r="E18" s="10"/>
      <c r="F18" s="10"/>
      <c r="G18" s="10">
        <v>93</v>
      </c>
      <c r="H18" s="10">
        <v>93</v>
      </c>
      <c r="I18" s="10">
        <v>5</v>
      </c>
      <c r="J18" s="10">
        <v>92</v>
      </c>
      <c r="K18" s="11"/>
      <c r="L18" s="10"/>
      <c r="M18" s="10"/>
      <c r="N18" s="10"/>
      <c r="O18" s="10"/>
      <c r="P18" s="10"/>
      <c r="Q18" s="10"/>
      <c r="R18" s="15">
        <f t="shared" si="0"/>
        <v>283</v>
      </c>
      <c r="S18" s="13">
        <f t="shared" si="1"/>
        <v>4</v>
      </c>
    </row>
    <row r="19" spans="1:19" ht="15">
      <c r="A19" s="8">
        <v>18</v>
      </c>
      <c r="B19" s="9" t="s">
        <v>686</v>
      </c>
      <c r="C19" s="9" t="s">
        <v>687</v>
      </c>
      <c r="D19" s="9" t="s">
        <v>688</v>
      </c>
      <c r="E19" s="10">
        <v>98</v>
      </c>
      <c r="F19" s="10"/>
      <c r="G19" s="10"/>
      <c r="H19" s="10"/>
      <c r="I19" s="10"/>
      <c r="J19" s="10">
        <v>106</v>
      </c>
      <c r="K19" s="11"/>
      <c r="L19" s="10"/>
      <c r="M19" s="10"/>
      <c r="N19" s="10"/>
      <c r="O19" s="10"/>
      <c r="P19" s="10"/>
      <c r="Q19" s="10"/>
      <c r="R19" s="15">
        <f t="shared" si="0"/>
        <v>204</v>
      </c>
      <c r="S19" s="13">
        <f t="shared" si="1"/>
        <v>2</v>
      </c>
    </row>
    <row r="20" spans="1:19" ht="15">
      <c r="A20" s="8">
        <v>19</v>
      </c>
      <c r="B20" s="9" t="s">
        <v>615</v>
      </c>
      <c r="C20" s="9" t="s">
        <v>616</v>
      </c>
      <c r="D20" s="9" t="s">
        <v>617</v>
      </c>
      <c r="E20" s="10"/>
      <c r="F20" s="10"/>
      <c r="G20" s="10"/>
      <c r="H20" s="10">
        <v>102</v>
      </c>
      <c r="I20" s="10"/>
      <c r="J20" s="10">
        <v>99</v>
      </c>
      <c r="K20" s="11"/>
      <c r="L20" s="10"/>
      <c r="M20" s="10"/>
      <c r="N20" s="10"/>
      <c r="O20" s="10"/>
      <c r="P20" s="10"/>
      <c r="Q20" s="10"/>
      <c r="R20" s="15">
        <f t="shared" si="0"/>
        <v>201</v>
      </c>
      <c r="S20" s="13">
        <f t="shared" si="1"/>
        <v>2</v>
      </c>
    </row>
    <row r="21" spans="1:19" ht="15">
      <c r="A21" s="8">
        <v>19</v>
      </c>
      <c r="B21" s="9" t="s">
        <v>612</v>
      </c>
      <c r="C21" s="9" t="s">
        <v>613</v>
      </c>
      <c r="D21" s="9" t="s">
        <v>614</v>
      </c>
      <c r="E21" s="10"/>
      <c r="F21" s="10"/>
      <c r="G21" s="10"/>
      <c r="H21" s="10">
        <v>5</v>
      </c>
      <c r="I21" s="10">
        <v>102</v>
      </c>
      <c r="J21" s="10"/>
      <c r="K21" s="11"/>
      <c r="L21" s="10">
        <v>94</v>
      </c>
      <c r="M21" s="10"/>
      <c r="N21" s="10"/>
      <c r="O21" s="10"/>
      <c r="P21" s="10"/>
      <c r="Q21" s="10"/>
      <c r="R21" s="15">
        <f t="shared" si="0"/>
        <v>201</v>
      </c>
      <c r="S21" s="13">
        <f t="shared" si="1"/>
        <v>3</v>
      </c>
    </row>
    <row r="22" spans="1:19" ht="15">
      <c r="A22" s="8">
        <v>21</v>
      </c>
      <c r="B22" s="16" t="s">
        <v>689</v>
      </c>
      <c r="C22" s="16" t="s">
        <v>690</v>
      </c>
      <c r="D22" s="16" t="s">
        <v>605</v>
      </c>
      <c r="E22" s="17"/>
      <c r="F22" s="17">
        <v>96</v>
      </c>
      <c r="G22" s="17">
        <v>101</v>
      </c>
      <c r="H22" s="17"/>
      <c r="I22" s="17"/>
      <c r="J22" s="17"/>
      <c r="K22" s="31"/>
      <c r="L22" s="17"/>
      <c r="M22" s="17"/>
      <c r="N22" s="17"/>
      <c r="O22" s="17"/>
      <c r="P22" s="17"/>
      <c r="Q22" s="17"/>
      <c r="R22" s="15">
        <f t="shared" si="0"/>
        <v>197</v>
      </c>
      <c r="S22" s="13">
        <f t="shared" si="1"/>
        <v>2</v>
      </c>
    </row>
    <row r="23" spans="1:19" ht="15">
      <c r="A23" s="8">
        <v>22</v>
      </c>
      <c r="B23" s="9" t="s">
        <v>691</v>
      </c>
      <c r="C23" s="9" t="s">
        <v>692</v>
      </c>
      <c r="D23" s="9" t="s">
        <v>693</v>
      </c>
      <c r="E23" s="10"/>
      <c r="F23" s="10">
        <v>94</v>
      </c>
      <c r="G23" s="10"/>
      <c r="H23" s="10"/>
      <c r="I23" s="10">
        <v>95</v>
      </c>
      <c r="J23" s="10">
        <v>5</v>
      </c>
      <c r="K23" s="11"/>
      <c r="L23" s="10"/>
      <c r="M23" s="10"/>
      <c r="N23" s="10"/>
      <c r="O23" s="10"/>
      <c r="P23" s="10"/>
      <c r="Q23" s="10"/>
      <c r="R23" s="15">
        <f t="shared" si="0"/>
        <v>194</v>
      </c>
      <c r="S23" s="13">
        <f t="shared" si="1"/>
        <v>3</v>
      </c>
    </row>
    <row r="24" spans="1:19" ht="15">
      <c r="A24" s="8">
        <v>23</v>
      </c>
      <c r="B24" s="9" t="s">
        <v>618</v>
      </c>
      <c r="C24" s="9" t="s">
        <v>619</v>
      </c>
      <c r="D24" s="9" t="s">
        <v>620</v>
      </c>
      <c r="E24" s="10"/>
      <c r="F24" s="10"/>
      <c r="G24" s="10"/>
      <c r="H24" s="10"/>
      <c r="I24" s="10"/>
      <c r="J24" s="10"/>
      <c r="K24" s="11"/>
      <c r="L24" s="10">
        <v>93</v>
      </c>
      <c r="M24" s="10">
        <v>98</v>
      </c>
      <c r="N24" s="10"/>
      <c r="O24" s="10"/>
      <c r="P24" s="10"/>
      <c r="Q24" s="10"/>
      <c r="R24" s="15">
        <f t="shared" si="0"/>
        <v>191</v>
      </c>
      <c r="S24" s="13">
        <f t="shared" si="1"/>
        <v>2</v>
      </c>
    </row>
    <row r="25" spans="1:19" ht="15">
      <c r="A25" s="8">
        <v>24</v>
      </c>
      <c r="B25" s="9" t="s">
        <v>603</v>
      </c>
      <c r="C25" s="9" t="s">
        <v>604</v>
      </c>
      <c r="D25" s="9" t="s">
        <v>605</v>
      </c>
      <c r="E25" s="10"/>
      <c r="F25" s="10"/>
      <c r="G25" s="10"/>
      <c r="H25" s="10"/>
      <c r="I25" s="10"/>
      <c r="J25" s="10">
        <v>87</v>
      </c>
      <c r="K25" s="11"/>
      <c r="L25" s="10">
        <v>96</v>
      </c>
      <c r="M25" s="10"/>
      <c r="N25" s="10"/>
      <c r="O25" s="10"/>
      <c r="P25" s="10"/>
      <c r="Q25" s="10"/>
      <c r="R25" s="15">
        <f t="shared" si="0"/>
        <v>183</v>
      </c>
      <c r="S25" s="13">
        <f t="shared" si="1"/>
        <v>2</v>
      </c>
    </row>
    <row r="26" spans="1:19" ht="15">
      <c r="A26" s="8">
        <v>25</v>
      </c>
      <c r="B26" s="9" t="s">
        <v>694</v>
      </c>
      <c r="C26" s="9" t="s">
        <v>695</v>
      </c>
      <c r="D26" s="9" t="s">
        <v>696</v>
      </c>
      <c r="E26" s="10">
        <v>5</v>
      </c>
      <c r="F26" s="10"/>
      <c r="G26" s="10">
        <v>5</v>
      </c>
      <c r="H26" s="10"/>
      <c r="I26" s="10"/>
      <c r="J26" s="10">
        <v>104</v>
      </c>
      <c r="K26" s="11"/>
      <c r="L26" s="10"/>
      <c r="M26" s="10"/>
      <c r="N26" s="10"/>
      <c r="O26" s="10"/>
      <c r="P26" s="10"/>
      <c r="Q26" s="10"/>
      <c r="R26" s="15">
        <f t="shared" si="0"/>
        <v>114</v>
      </c>
      <c r="S26" s="13">
        <f t="shared" si="1"/>
        <v>3</v>
      </c>
    </row>
    <row r="27" spans="1:19" ht="15">
      <c r="A27" s="8">
        <v>26</v>
      </c>
      <c r="B27" s="9" t="s">
        <v>621</v>
      </c>
      <c r="C27" s="9" t="s">
        <v>622</v>
      </c>
      <c r="D27" s="9" t="s">
        <v>623</v>
      </c>
      <c r="E27" s="10"/>
      <c r="F27" s="10"/>
      <c r="G27" s="10"/>
      <c r="H27" s="10">
        <v>104</v>
      </c>
      <c r="I27" s="10"/>
      <c r="J27" s="10">
        <v>5</v>
      </c>
      <c r="K27" s="11"/>
      <c r="L27" s="10"/>
      <c r="M27" s="10"/>
      <c r="N27" s="10"/>
      <c r="O27" s="10"/>
      <c r="P27" s="10"/>
      <c r="Q27" s="10"/>
      <c r="R27" s="15">
        <f t="shared" si="0"/>
        <v>109</v>
      </c>
      <c r="S27" s="13">
        <f t="shared" si="1"/>
        <v>2</v>
      </c>
    </row>
    <row r="28" spans="1:19" ht="15">
      <c r="A28" s="8">
        <v>27</v>
      </c>
      <c r="B28" s="9" t="s">
        <v>628</v>
      </c>
      <c r="C28" s="9" t="s">
        <v>629</v>
      </c>
      <c r="D28" s="9" t="s">
        <v>630</v>
      </c>
      <c r="E28" s="10"/>
      <c r="F28" s="10"/>
      <c r="G28" s="10">
        <v>5</v>
      </c>
      <c r="H28" s="10">
        <v>5</v>
      </c>
      <c r="I28" s="10"/>
      <c r="J28" s="10">
        <v>97</v>
      </c>
      <c r="K28" s="11"/>
      <c r="L28" s="10"/>
      <c r="M28" s="10"/>
      <c r="N28" s="10"/>
      <c r="O28" s="10"/>
      <c r="P28" s="10"/>
      <c r="Q28" s="10"/>
      <c r="R28" s="15">
        <f t="shared" si="0"/>
        <v>107</v>
      </c>
      <c r="S28" s="13">
        <f t="shared" si="1"/>
        <v>3</v>
      </c>
    </row>
    <row r="29" spans="1:19" ht="15">
      <c r="A29" s="8">
        <v>27</v>
      </c>
      <c r="B29" s="9" t="s">
        <v>222</v>
      </c>
      <c r="C29" s="9" t="s">
        <v>599</v>
      </c>
      <c r="D29" s="9" t="s">
        <v>586</v>
      </c>
      <c r="E29" s="10">
        <v>5</v>
      </c>
      <c r="F29" s="10">
        <v>92</v>
      </c>
      <c r="G29" s="10">
        <v>5</v>
      </c>
      <c r="H29" s="10">
        <v>5</v>
      </c>
      <c r="I29" s="10"/>
      <c r="J29" s="10"/>
      <c r="K29" s="11"/>
      <c r="L29" s="10"/>
      <c r="M29" s="10"/>
      <c r="N29" s="10"/>
      <c r="O29" s="10"/>
      <c r="P29" s="10"/>
      <c r="Q29" s="10"/>
      <c r="R29" s="15">
        <f t="shared" si="0"/>
        <v>107</v>
      </c>
      <c r="S29" s="13">
        <f t="shared" si="1"/>
        <v>4</v>
      </c>
    </row>
    <row r="30" spans="1:19" ht="15">
      <c r="A30" s="8">
        <v>29</v>
      </c>
      <c r="B30" s="9" t="s">
        <v>694</v>
      </c>
      <c r="C30" s="9" t="s">
        <v>695</v>
      </c>
      <c r="D30" s="9" t="s">
        <v>697</v>
      </c>
      <c r="E30" s="10">
        <v>103</v>
      </c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0"/>
      <c r="R30" s="15">
        <f t="shared" si="0"/>
        <v>103</v>
      </c>
      <c r="S30" s="13">
        <f t="shared" si="1"/>
        <v>1</v>
      </c>
    </row>
    <row r="31" spans="1:19" ht="15">
      <c r="A31" s="8">
        <v>30</v>
      </c>
      <c r="B31" s="9" t="s">
        <v>222</v>
      </c>
      <c r="C31" s="9" t="s">
        <v>381</v>
      </c>
      <c r="D31" s="9" t="s">
        <v>586</v>
      </c>
      <c r="E31" s="10"/>
      <c r="F31" s="10"/>
      <c r="G31" s="10"/>
      <c r="H31" s="10"/>
      <c r="I31" s="10">
        <v>101</v>
      </c>
      <c r="J31" s="10"/>
      <c r="K31" s="11"/>
      <c r="L31" s="10"/>
      <c r="M31" s="10"/>
      <c r="N31" s="10"/>
      <c r="O31" s="10"/>
      <c r="P31" s="10"/>
      <c r="Q31" s="10"/>
      <c r="R31" s="15">
        <f t="shared" si="0"/>
        <v>101</v>
      </c>
      <c r="S31" s="13">
        <f t="shared" si="1"/>
        <v>1</v>
      </c>
    </row>
    <row r="32" spans="1:19" ht="15">
      <c r="A32" s="8">
        <v>30</v>
      </c>
      <c r="B32" s="9" t="s">
        <v>631</v>
      </c>
      <c r="C32" s="9" t="s">
        <v>532</v>
      </c>
      <c r="D32" s="9" t="s">
        <v>632</v>
      </c>
      <c r="E32" s="10">
        <v>5</v>
      </c>
      <c r="F32" s="10"/>
      <c r="G32" s="10"/>
      <c r="H32" s="10"/>
      <c r="I32" s="10"/>
      <c r="J32" s="10">
        <v>96</v>
      </c>
      <c r="K32" s="11"/>
      <c r="L32" s="10"/>
      <c r="M32" s="10"/>
      <c r="N32" s="10"/>
      <c r="O32" s="10"/>
      <c r="P32" s="10"/>
      <c r="Q32" s="10"/>
      <c r="R32" s="15">
        <f t="shared" si="0"/>
        <v>101</v>
      </c>
      <c r="S32" s="13">
        <f t="shared" si="1"/>
        <v>2</v>
      </c>
    </row>
    <row r="33" spans="1:19" ht="15">
      <c r="A33" s="8">
        <v>32</v>
      </c>
      <c r="B33" s="9" t="s">
        <v>624</v>
      </c>
      <c r="C33" s="9" t="s">
        <v>353</v>
      </c>
      <c r="D33" s="9" t="s">
        <v>625</v>
      </c>
      <c r="E33" s="10">
        <v>5</v>
      </c>
      <c r="F33" s="10"/>
      <c r="G33" s="10">
        <v>95</v>
      </c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5">
        <f t="shared" si="0"/>
        <v>100</v>
      </c>
      <c r="S33" s="13">
        <f t="shared" si="1"/>
        <v>2</v>
      </c>
    </row>
    <row r="34" spans="1:19" ht="15">
      <c r="A34" s="8">
        <v>33</v>
      </c>
      <c r="B34" s="9" t="s">
        <v>698</v>
      </c>
      <c r="C34" s="9" t="s">
        <v>699</v>
      </c>
      <c r="D34" s="9" t="s">
        <v>649</v>
      </c>
      <c r="E34" s="10"/>
      <c r="F34" s="10"/>
      <c r="G34" s="10"/>
      <c r="H34" s="10"/>
      <c r="I34" s="10"/>
      <c r="J34" s="10"/>
      <c r="K34" s="11"/>
      <c r="L34" s="10">
        <v>99</v>
      </c>
      <c r="M34" s="10"/>
      <c r="N34" s="10"/>
      <c r="O34" s="10"/>
      <c r="P34" s="10"/>
      <c r="Q34" s="10"/>
      <c r="R34" s="15">
        <f t="shared" si="0"/>
        <v>99</v>
      </c>
      <c r="S34" s="13">
        <f t="shared" si="1"/>
        <v>1</v>
      </c>
    </row>
    <row r="35" spans="1:19" ht="15">
      <c r="A35" s="8">
        <v>34</v>
      </c>
      <c r="B35" s="9" t="s">
        <v>635</v>
      </c>
      <c r="C35" s="9" t="s">
        <v>636</v>
      </c>
      <c r="D35" s="9" t="s">
        <v>545</v>
      </c>
      <c r="E35" s="10"/>
      <c r="F35" s="10"/>
      <c r="G35" s="10"/>
      <c r="H35" s="10"/>
      <c r="I35" s="10">
        <v>98</v>
      </c>
      <c r="J35" s="10"/>
      <c r="K35" s="11"/>
      <c r="L35" s="10"/>
      <c r="M35" s="10"/>
      <c r="N35" s="10"/>
      <c r="O35" s="10"/>
      <c r="P35" s="10"/>
      <c r="Q35" s="10"/>
      <c r="R35" s="15">
        <f t="shared" si="0"/>
        <v>98</v>
      </c>
      <c r="S35" s="13">
        <f t="shared" si="1"/>
        <v>1</v>
      </c>
    </row>
    <row r="36" spans="1:19" ht="15">
      <c r="A36" s="8">
        <v>35</v>
      </c>
      <c r="B36" s="9" t="s">
        <v>596</v>
      </c>
      <c r="C36" s="9" t="s">
        <v>233</v>
      </c>
      <c r="D36" s="9" t="s">
        <v>700</v>
      </c>
      <c r="E36" s="10"/>
      <c r="F36" s="10">
        <v>5</v>
      </c>
      <c r="G36" s="10">
        <v>92</v>
      </c>
      <c r="H36" s="10"/>
      <c r="I36" s="10"/>
      <c r="J36" s="10"/>
      <c r="K36" s="11"/>
      <c r="L36" s="10"/>
      <c r="M36" s="10"/>
      <c r="N36" s="10"/>
      <c r="O36" s="10"/>
      <c r="P36" s="10"/>
      <c r="Q36" s="10"/>
      <c r="R36" s="15">
        <f t="shared" si="0"/>
        <v>97</v>
      </c>
      <c r="S36" s="13">
        <f t="shared" si="1"/>
        <v>2</v>
      </c>
    </row>
    <row r="37" spans="1:19" ht="15">
      <c r="A37" s="8">
        <v>35</v>
      </c>
      <c r="B37" s="9" t="s">
        <v>205</v>
      </c>
      <c r="C37" s="9" t="s">
        <v>206</v>
      </c>
      <c r="D37" s="9" t="s">
        <v>701</v>
      </c>
      <c r="E37" s="10">
        <v>97</v>
      </c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/>
      <c r="Q37" s="10"/>
      <c r="R37" s="15">
        <f t="shared" si="0"/>
        <v>97</v>
      </c>
      <c r="S37" s="13">
        <f t="shared" si="1"/>
        <v>1</v>
      </c>
    </row>
    <row r="38" spans="1:19" ht="15">
      <c r="A38" s="8">
        <v>37</v>
      </c>
      <c r="B38" s="9" t="s">
        <v>702</v>
      </c>
      <c r="C38" s="9" t="s">
        <v>360</v>
      </c>
      <c r="D38" s="9" t="s">
        <v>361</v>
      </c>
      <c r="E38" s="10"/>
      <c r="F38" s="10"/>
      <c r="G38" s="10"/>
      <c r="H38" s="10"/>
      <c r="I38" s="10">
        <v>94</v>
      </c>
      <c r="J38" s="10"/>
      <c r="K38" s="11"/>
      <c r="L38" s="10"/>
      <c r="M38" s="10"/>
      <c r="N38" s="10"/>
      <c r="O38" s="10"/>
      <c r="P38" s="10"/>
      <c r="Q38" s="10"/>
      <c r="R38" s="15">
        <f t="shared" si="0"/>
        <v>94</v>
      </c>
      <c r="S38" s="13">
        <f t="shared" si="1"/>
        <v>1</v>
      </c>
    </row>
    <row r="39" spans="1:19" ht="15">
      <c r="A39" s="8">
        <v>38</v>
      </c>
      <c r="B39" s="9" t="s">
        <v>628</v>
      </c>
      <c r="C39" s="9" t="s">
        <v>629</v>
      </c>
      <c r="D39" s="9" t="s">
        <v>701</v>
      </c>
      <c r="E39" s="10"/>
      <c r="F39" s="10"/>
      <c r="G39" s="10"/>
      <c r="H39" s="10"/>
      <c r="I39" s="10"/>
      <c r="J39" s="10">
        <v>90</v>
      </c>
      <c r="K39" s="11"/>
      <c r="L39" s="10"/>
      <c r="M39" s="10"/>
      <c r="N39" s="10"/>
      <c r="O39" s="10"/>
      <c r="P39" s="10"/>
      <c r="Q39" s="10"/>
      <c r="R39" s="15">
        <f t="shared" si="0"/>
        <v>90</v>
      </c>
      <c r="S39" s="13">
        <f t="shared" si="1"/>
        <v>1</v>
      </c>
    </row>
    <row r="40" spans="1:19" ht="15">
      <c r="A40" s="8">
        <v>39</v>
      </c>
      <c r="B40" s="9" t="s">
        <v>626</v>
      </c>
      <c r="C40" s="9" t="s">
        <v>144</v>
      </c>
      <c r="D40" s="9" t="s">
        <v>627</v>
      </c>
      <c r="E40" s="10"/>
      <c r="F40" s="10"/>
      <c r="G40" s="10"/>
      <c r="H40" s="10"/>
      <c r="I40" s="10"/>
      <c r="J40" s="10">
        <v>89</v>
      </c>
      <c r="K40" s="11"/>
      <c r="L40" s="10"/>
      <c r="M40" s="10"/>
      <c r="N40" s="10"/>
      <c r="O40" s="10"/>
      <c r="P40" s="10"/>
      <c r="Q40" s="10"/>
      <c r="R40" s="15">
        <f t="shared" si="0"/>
        <v>89</v>
      </c>
      <c r="S40" s="13">
        <f t="shared" si="1"/>
        <v>1</v>
      </c>
    </row>
    <row r="41" spans="1:19" ht="15">
      <c r="A41" s="8">
        <v>40</v>
      </c>
      <c r="B41" s="9" t="s">
        <v>703</v>
      </c>
      <c r="C41" s="9" t="s">
        <v>96</v>
      </c>
      <c r="D41" s="9" t="s">
        <v>704</v>
      </c>
      <c r="E41" s="10"/>
      <c r="F41" s="10"/>
      <c r="G41" s="10"/>
      <c r="H41" s="10"/>
      <c r="I41" s="10"/>
      <c r="J41" s="10">
        <v>88</v>
      </c>
      <c r="K41" s="11"/>
      <c r="L41" s="10"/>
      <c r="M41" s="10"/>
      <c r="N41" s="10"/>
      <c r="O41" s="10"/>
      <c r="P41" s="10"/>
      <c r="Q41" s="10"/>
      <c r="R41" s="15">
        <f t="shared" si="0"/>
        <v>88</v>
      </c>
      <c r="S41" s="13">
        <f t="shared" si="1"/>
        <v>1</v>
      </c>
    </row>
    <row r="42" spans="1:19" ht="15">
      <c r="A42" s="8">
        <v>41</v>
      </c>
      <c r="B42" s="9" t="s">
        <v>609</v>
      </c>
      <c r="C42" s="9" t="s">
        <v>610</v>
      </c>
      <c r="D42" s="9" t="s">
        <v>422</v>
      </c>
      <c r="E42" s="10"/>
      <c r="F42" s="10"/>
      <c r="G42" s="10"/>
      <c r="H42" s="10"/>
      <c r="I42" s="10">
        <v>5</v>
      </c>
      <c r="J42" s="10">
        <v>5</v>
      </c>
      <c r="K42" s="11"/>
      <c r="L42" s="10"/>
      <c r="M42" s="10"/>
      <c r="N42" s="10"/>
      <c r="O42" s="10"/>
      <c r="P42" s="10"/>
      <c r="Q42" s="10"/>
      <c r="R42" s="15">
        <f t="shared" si="0"/>
        <v>10</v>
      </c>
      <c r="S42" s="13">
        <f t="shared" si="1"/>
        <v>2</v>
      </c>
    </row>
    <row r="43" spans="1:19" ht="15">
      <c r="A43" s="8">
        <v>42</v>
      </c>
      <c r="B43" s="9" t="s">
        <v>596</v>
      </c>
      <c r="C43" s="9" t="s">
        <v>233</v>
      </c>
      <c r="D43" s="9" t="s">
        <v>705</v>
      </c>
      <c r="E43" s="10"/>
      <c r="F43" s="10"/>
      <c r="G43" s="10"/>
      <c r="H43" s="10">
        <v>5</v>
      </c>
      <c r="I43" s="10"/>
      <c r="J43" s="10"/>
      <c r="K43" s="11"/>
      <c r="L43" s="10"/>
      <c r="M43" s="10"/>
      <c r="N43" s="10"/>
      <c r="O43" s="10"/>
      <c r="P43" s="10"/>
      <c r="Q43" s="10"/>
      <c r="R43" s="15">
        <f t="shared" si="0"/>
        <v>5</v>
      </c>
      <c r="S43" s="13">
        <f t="shared" si="1"/>
        <v>1</v>
      </c>
    </row>
    <row r="44" spans="1:19" ht="15">
      <c r="A44" s="8">
        <v>42</v>
      </c>
      <c r="B44" s="9" t="s">
        <v>606</v>
      </c>
      <c r="C44" s="9" t="s">
        <v>607</v>
      </c>
      <c r="D44" s="9" t="s">
        <v>608</v>
      </c>
      <c r="E44" s="10"/>
      <c r="F44" s="10">
        <v>5</v>
      </c>
      <c r="G44" s="10"/>
      <c r="H44" s="10"/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0"/>
        <v>5</v>
      </c>
      <c r="S44" s="13">
        <f t="shared" si="1"/>
        <v>1</v>
      </c>
    </row>
  </sheetData>
  <sortState xmlns:xlrd2="http://schemas.microsoft.com/office/spreadsheetml/2017/richdata2" ref="A2:S44">
    <sortCondition descending="1" ref="R2:R44"/>
  </sortState>
  <conditionalFormatting sqref="S1">
    <cfRule type="cellIs" dxfId="9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DADB-00AA-4604-9D05-2F0982EA6939}">
  <dimension ref="A1:AMH16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4" width="25.3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37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282</v>
      </c>
      <c r="C2" s="9" t="s">
        <v>62</v>
      </c>
      <c r="D2" s="9" t="s">
        <v>706</v>
      </c>
      <c r="E2" s="10">
        <v>97</v>
      </c>
      <c r="F2" s="10">
        <v>98</v>
      </c>
      <c r="G2" s="10">
        <v>97</v>
      </c>
      <c r="H2" s="10">
        <v>103</v>
      </c>
      <c r="I2" s="10">
        <v>98</v>
      </c>
      <c r="J2" s="10">
        <v>104</v>
      </c>
      <c r="K2" s="11"/>
      <c r="L2" s="10">
        <v>96</v>
      </c>
      <c r="M2" s="10"/>
      <c r="N2" s="10"/>
      <c r="O2" s="10"/>
      <c r="P2" s="10"/>
      <c r="Q2" s="10"/>
      <c r="R2" s="12">
        <f t="shared" ref="R2:R16" si="0">SUM(E2:Q2)</f>
        <v>693</v>
      </c>
      <c r="S2" s="13">
        <f t="shared" ref="S2:S16" si="1">COUNT(E2:Q2)</f>
        <v>7</v>
      </c>
    </row>
    <row r="3" spans="1:1022" ht="15">
      <c r="A3" s="8">
        <v>2</v>
      </c>
      <c r="B3" s="9" t="s">
        <v>707</v>
      </c>
      <c r="C3" s="9" t="s">
        <v>708</v>
      </c>
      <c r="D3" s="9" t="s">
        <v>709</v>
      </c>
      <c r="E3" s="10"/>
      <c r="F3" s="10">
        <v>103</v>
      </c>
      <c r="G3" s="10">
        <v>98</v>
      </c>
      <c r="H3" s="10">
        <v>101</v>
      </c>
      <c r="I3" s="10">
        <v>103</v>
      </c>
      <c r="J3" s="10">
        <v>96</v>
      </c>
      <c r="K3" s="11"/>
      <c r="L3" s="10">
        <v>103</v>
      </c>
      <c r="M3" s="10"/>
      <c r="N3" s="10"/>
      <c r="O3" s="10"/>
      <c r="P3" s="10"/>
      <c r="Q3" s="10"/>
      <c r="R3" s="12">
        <f t="shared" si="0"/>
        <v>604</v>
      </c>
      <c r="S3" s="13">
        <f t="shared" si="1"/>
        <v>6</v>
      </c>
    </row>
    <row r="4" spans="1:1022" ht="15">
      <c r="A4" s="8">
        <v>3</v>
      </c>
      <c r="B4" s="9" t="s">
        <v>665</v>
      </c>
      <c r="C4" s="9" t="s">
        <v>431</v>
      </c>
      <c r="D4" s="9" t="s">
        <v>666</v>
      </c>
      <c r="E4" s="10">
        <v>5</v>
      </c>
      <c r="F4" s="10">
        <v>97</v>
      </c>
      <c r="G4" s="10">
        <v>96</v>
      </c>
      <c r="H4" s="10"/>
      <c r="I4" s="10">
        <v>101</v>
      </c>
      <c r="J4" s="10">
        <v>102</v>
      </c>
      <c r="K4" s="11"/>
      <c r="L4" s="10">
        <v>98</v>
      </c>
      <c r="M4" s="10">
        <v>102</v>
      </c>
      <c r="N4" s="10"/>
      <c r="O4" s="10"/>
      <c r="P4" s="10"/>
      <c r="Q4" s="10"/>
      <c r="R4" s="12">
        <f t="shared" si="0"/>
        <v>601</v>
      </c>
      <c r="S4" s="13">
        <f t="shared" si="1"/>
        <v>7</v>
      </c>
    </row>
    <row r="5" spans="1:1022" ht="15">
      <c r="A5" s="8">
        <v>4</v>
      </c>
      <c r="B5" s="9" t="s">
        <v>304</v>
      </c>
      <c r="C5" s="9" t="s">
        <v>305</v>
      </c>
      <c r="D5" s="9" t="s">
        <v>710</v>
      </c>
      <c r="E5" s="10">
        <v>96</v>
      </c>
      <c r="F5" s="10">
        <v>95</v>
      </c>
      <c r="G5" s="10"/>
      <c r="H5" s="10">
        <v>98</v>
      </c>
      <c r="I5" s="10">
        <v>99</v>
      </c>
      <c r="J5" s="10"/>
      <c r="K5" s="11"/>
      <c r="L5" s="10">
        <v>99</v>
      </c>
      <c r="M5" s="10">
        <v>99</v>
      </c>
      <c r="N5" s="10"/>
      <c r="O5" s="10"/>
      <c r="P5" s="10"/>
      <c r="Q5" s="10"/>
      <c r="R5" s="15">
        <f t="shared" si="0"/>
        <v>586</v>
      </c>
      <c r="S5" s="13">
        <f t="shared" si="1"/>
        <v>6</v>
      </c>
    </row>
    <row r="6" spans="1:1022" ht="15">
      <c r="A6" s="8">
        <v>5</v>
      </c>
      <c r="B6" s="9" t="s">
        <v>372</v>
      </c>
      <c r="C6" s="9" t="s">
        <v>373</v>
      </c>
      <c r="D6" s="9" t="s">
        <v>711</v>
      </c>
      <c r="E6" s="10">
        <v>103</v>
      </c>
      <c r="F6" s="10">
        <v>101</v>
      </c>
      <c r="G6" s="10">
        <v>103</v>
      </c>
      <c r="H6" s="10"/>
      <c r="I6" s="10"/>
      <c r="J6" s="10"/>
      <c r="K6" s="11"/>
      <c r="L6" s="10">
        <v>97</v>
      </c>
      <c r="M6" s="10"/>
      <c r="N6" s="10"/>
      <c r="O6" s="10"/>
      <c r="P6" s="10"/>
      <c r="Q6" s="10"/>
      <c r="R6" s="15">
        <f t="shared" si="0"/>
        <v>404</v>
      </c>
      <c r="S6" s="13">
        <f t="shared" si="1"/>
        <v>4</v>
      </c>
    </row>
    <row r="7" spans="1:1022" ht="15">
      <c r="A7" s="8">
        <v>6</v>
      </c>
      <c r="B7" s="9" t="s">
        <v>677</v>
      </c>
      <c r="C7" s="9" t="s">
        <v>678</v>
      </c>
      <c r="D7" s="9" t="s">
        <v>679</v>
      </c>
      <c r="E7" s="10">
        <v>95</v>
      </c>
      <c r="F7" s="10"/>
      <c r="G7" s="10">
        <v>95</v>
      </c>
      <c r="H7" s="10">
        <v>97</v>
      </c>
      <c r="I7" s="10">
        <v>5</v>
      </c>
      <c r="J7" s="10">
        <v>97</v>
      </c>
      <c r="K7" s="11"/>
      <c r="L7" s="10"/>
      <c r="M7" s="10"/>
      <c r="N7" s="10"/>
      <c r="O7" s="10"/>
      <c r="P7" s="10"/>
      <c r="Q7" s="10"/>
      <c r="R7" s="15">
        <f t="shared" si="0"/>
        <v>389</v>
      </c>
      <c r="S7" s="13">
        <f t="shared" si="1"/>
        <v>5</v>
      </c>
    </row>
    <row r="8" spans="1:1022" ht="15">
      <c r="A8" s="8">
        <v>7</v>
      </c>
      <c r="B8" s="9" t="s">
        <v>563</v>
      </c>
      <c r="C8" s="9" t="s">
        <v>712</v>
      </c>
      <c r="D8" s="9" t="s">
        <v>713</v>
      </c>
      <c r="E8" s="10">
        <v>98</v>
      </c>
      <c r="F8" s="10"/>
      <c r="G8" s="10">
        <v>99</v>
      </c>
      <c r="H8" s="10"/>
      <c r="I8" s="10"/>
      <c r="J8" s="10">
        <v>99</v>
      </c>
      <c r="K8" s="11"/>
      <c r="L8" s="10"/>
      <c r="M8" s="10"/>
      <c r="N8" s="10"/>
      <c r="O8" s="10"/>
      <c r="P8" s="10"/>
      <c r="Q8" s="10"/>
      <c r="R8" s="15">
        <f t="shared" si="0"/>
        <v>296</v>
      </c>
      <c r="S8" s="13">
        <f t="shared" si="1"/>
        <v>3</v>
      </c>
    </row>
    <row r="9" spans="1:1022" ht="15">
      <c r="A9" s="8">
        <v>8</v>
      </c>
      <c r="B9" s="9" t="s">
        <v>686</v>
      </c>
      <c r="C9" s="9" t="s">
        <v>687</v>
      </c>
      <c r="D9" s="9" t="s">
        <v>688</v>
      </c>
      <c r="E9" s="10">
        <v>99</v>
      </c>
      <c r="F9" s="10">
        <v>99</v>
      </c>
      <c r="G9" s="10"/>
      <c r="H9" s="10"/>
      <c r="I9" s="10"/>
      <c r="J9" s="10">
        <v>95</v>
      </c>
      <c r="K9" s="11"/>
      <c r="L9" s="10"/>
      <c r="M9" s="10"/>
      <c r="N9" s="10"/>
      <c r="O9" s="10"/>
      <c r="P9" s="10"/>
      <c r="Q9" s="10"/>
      <c r="R9" s="15">
        <f t="shared" si="0"/>
        <v>293</v>
      </c>
      <c r="S9" s="13">
        <f t="shared" si="1"/>
        <v>3</v>
      </c>
    </row>
    <row r="10" spans="1:1022" ht="15">
      <c r="A10" s="8">
        <v>9</v>
      </c>
      <c r="B10" s="9" t="s">
        <v>571</v>
      </c>
      <c r="C10" s="9" t="s">
        <v>714</v>
      </c>
      <c r="D10" s="9" t="s">
        <v>715</v>
      </c>
      <c r="E10" s="10"/>
      <c r="F10" s="10">
        <v>96</v>
      </c>
      <c r="G10" s="10"/>
      <c r="H10" s="10"/>
      <c r="I10" s="10"/>
      <c r="J10" s="10">
        <v>98</v>
      </c>
      <c r="K10" s="11"/>
      <c r="L10" s="10"/>
      <c r="M10" s="10"/>
      <c r="N10" s="10"/>
      <c r="O10" s="10"/>
      <c r="P10" s="10"/>
      <c r="Q10" s="10"/>
      <c r="R10" s="15">
        <f t="shared" si="0"/>
        <v>194</v>
      </c>
      <c r="S10" s="13">
        <f t="shared" si="1"/>
        <v>2</v>
      </c>
    </row>
    <row r="11" spans="1:1022" ht="15">
      <c r="A11" s="8">
        <v>10</v>
      </c>
      <c r="B11" s="9" t="s">
        <v>543</v>
      </c>
      <c r="C11" s="9" t="s">
        <v>544</v>
      </c>
      <c r="D11" s="9" t="s">
        <v>716</v>
      </c>
      <c r="E11" s="10"/>
      <c r="F11" s="10"/>
      <c r="G11" s="10"/>
      <c r="H11" s="10">
        <v>99</v>
      </c>
      <c r="I11" s="10">
        <v>5</v>
      </c>
      <c r="J11" s="10">
        <v>5</v>
      </c>
      <c r="K11" s="11"/>
      <c r="L11" s="10"/>
      <c r="M11" s="10"/>
      <c r="N11" s="10"/>
      <c r="O11" s="10"/>
      <c r="P11" s="10"/>
      <c r="Q11" s="10"/>
      <c r="R11" s="15">
        <f t="shared" si="0"/>
        <v>109</v>
      </c>
      <c r="S11" s="13">
        <f t="shared" si="1"/>
        <v>3</v>
      </c>
    </row>
    <row r="12" spans="1:1022" ht="15">
      <c r="A12" s="8">
        <v>11</v>
      </c>
      <c r="B12" s="9" t="s">
        <v>571</v>
      </c>
      <c r="C12" s="9" t="s">
        <v>714</v>
      </c>
      <c r="D12" s="9" t="s">
        <v>717</v>
      </c>
      <c r="E12" s="10"/>
      <c r="F12" s="10"/>
      <c r="G12" s="10">
        <v>101</v>
      </c>
      <c r="H12" s="10"/>
      <c r="I12" s="10"/>
      <c r="J12" s="10">
        <v>5</v>
      </c>
      <c r="K12" s="11"/>
      <c r="L12" s="10"/>
      <c r="M12" s="10"/>
      <c r="N12" s="10"/>
      <c r="O12" s="10"/>
      <c r="P12" s="10"/>
      <c r="Q12" s="10"/>
      <c r="R12" s="15">
        <f t="shared" si="0"/>
        <v>106</v>
      </c>
      <c r="S12" s="13">
        <f t="shared" si="1"/>
        <v>2</v>
      </c>
    </row>
    <row r="13" spans="1:1022" ht="15">
      <c r="A13" s="8">
        <v>12</v>
      </c>
      <c r="B13" s="9" t="s">
        <v>205</v>
      </c>
      <c r="C13" s="9" t="s">
        <v>206</v>
      </c>
      <c r="D13" s="9" t="s">
        <v>701</v>
      </c>
      <c r="E13" s="10">
        <v>101</v>
      </c>
      <c r="F13" s="10"/>
      <c r="G13" s="10"/>
      <c r="H13" s="10"/>
      <c r="I13" s="10"/>
      <c r="J13" s="10"/>
      <c r="K13" s="11"/>
      <c r="L13" s="10"/>
      <c r="M13" s="10"/>
      <c r="N13" s="10"/>
      <c r="O13" s="10"/>
      <c r="P13" s="10"/>
      <c r="Q13" s="10"/>
      <c r="R13" s="15">
        <f t="shared" si="0"/>
        <v>101</v>
      </c>
      <c r="S13" s="13">
        <f t="shared" si="1"/>
        <v>1</v>
      </c>
    </row>
    <row r="14" spans="1:1022" ht="15">
      <c r="A14" s="8">
        <v>12</v>
      </c>
      <c r="B14" s="9" t="s">
        <v>543</v>
      </c>
      <c r="C14" s="9" t="s">
        <v>544</v>
      </c>
      <c r="D14" s="9" t="s">
        <v>545</v>
      </c>
      <c r="E14" s="10"/>
      <c r="F14" s="10"/>
      <c r="G14" s="10"/>
      <c r="H14" s="10"/>
      <c r="I14" s="10"/>
      <c r="J14" s="10">
        <v>101</v>
      </c>
      <c r="K14" s="11"/>
      <c r="L14" s="10"/>
      <c r="M14" s="10"/>
      <c r="N14" s="10"/>
      <c r="O14" s="10"/>
      <c r="P14" s="10"/>
      <c r="Q14" s="10"/>
      <c r="R14" s="15">
        <f t="shared" si="0"/>
        <v>101</v>
      </c>
      <c r="S14" s="13">
        <f t="shared" si="1"/>
        <v>1</v>
      </c>
    </row>
    <row r="15" spans="1:1022" ht="15">
      <c r="A15" s="8">
        <v>14</v>
      </c>
      <c r="B15" s="9" t="s">
        <v>702</v>
      </c>
      <c r="C15" s="9" t="s">
        <v>360</v>
      </c>
      <c r="D15" s="9" t="s">
        <v>361</v>
      </c>
      <c r="E15" s="10"/>
      <c r="F15" s="10"/>
      <c r="G15" s="10"/>
      <c r="H15" s="10"/>
      <c r="I15" s="10">
        <v>97</v>
      </c>
      <c r="J15" s="10"/>
      <c r="K15" s="11"/>
      <c r="L15" s="10"/>
      <c r="M15" s="10"/>
      <c r="N15" s="10"/>
      <c r="O15" s="10"/>
      <c r="P15" s="10"/>
      <c r="Q15" s="10"/>
      <c r="R15" s="15">
        <f t="shared" si="0"/>
        <v>97</v>
      </c>
      <c r="S15" s="13">
        <f t="shared" si="1"/>
        <v>1</v>
      </c>
    </row>
    <row r="16" spans="1:1022" ht="15">
      <c r="A16" s="8">
        <v>15</v>
      </c>
      <c r="B16" s="9" t="s">
        <v>573</v>
      </c>
      <c r="C16" s="9" t="s">
        <v>416</v>
      </c>
      <c r="D16" s="9" t="s">
        <v>672</v>
      </c>
      <c r="E16" s="10"/>
      <c r="F16" s="10"/>
      <c r="G16" s="10"/>
      <c r="H16" s="10"/>
      <c r="I16" s="10"/>
      <c r="J16" s="10"/>
      <c r="K16" s="11"/>
      <c r="L16" s="10">
        <v>5</v>
      </c>
      <c r="M16" s="10"/>
      <c r="N16" s="10"/>
      <c r="O16" s="10"/>
      <c r="P16" s="10"/>
      <c r="Q16" s="10"/>
      <c r="R16" s="15">
        <f t="shared" si="0"/>
        <v>5</v>
      </c>
      <c r="S16" s="13">
        <f t="shared" si="1"/>
        <v>1</v>
      </c>
    </row>
  </sheetData>
  <sortState xmlns:xlrd2="http://schemas.microsoft.com/office/spreadsheetml/2017/richdata2" ref="A2:S16">
    <sortCondition descending="1" ref="R2:R16"/>
  </sortState>
  <conditionalFormatting sqref="S1">
    <cfRule type="cellIs" dxfId="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6C96-72B0-420F-A62E-05807891313A}">
  <dimension ref="A1:AMH8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4" width="25.3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338</v>
      </c>
      <c r="C2" s="9" t="s">
        <v>30</v>
      </c>
      <c r="D2" s="9" t="s">
        <v>718</v>
      </c>
      <c r="E2" s="10">
        <v>101</v>
      </c>
      <c r="F2" s="10">
        <v>102</v>
      </c>
      <c r="G2" s="10">
        <v>102</v>
      </c>
      <c r="H2" s="10">
        <v>99</v>
      </c>
      <c r="I2" s="10"/>
      <c r="J2" s="10">
        <v>103</v>
      </c>
      <c r="K2" s="11"/>
      <c r="L2" s="10">
        <v>103</v>
      </c>
      <c r="M2" s="10"/>
      <c r="N2" s="10"/>
      <c r="O2" s="10"/>
      <c r="P2" s="10"/>
      <c r="Q2" s="10"/>
      <c r="R2" s="12">
        <f t="shared" ref="R2:R8" si="0">SUM(E2:Q2)</f>
        <v>610</v>
      </c>
      <c r="S2" s="13">
        <f t="shared" ref="S2:S8" si="1">COUNT(E2:Q2)</f>
        <v>6</v>
      </c>
      <c r="U2" s="38"/>
    </row>
    <row r="3" spans="1:1022" ht="15">
      <c r="A3" s="8">
        <v>2</v>
      </c>
      <c r="B3" s="9" t="s">
        <v>719</v>
      </c>
      <c r="C3" s="9" t="s">
        <v>720</v>
      </c>
      <c r="D3" s="9" t="s">
        <v>721</v>
      </c>
      <c r="E3" s="10">
        <v>103</v>
      </c>
      <c r="F3" s="10">
        <v>98</v>
      </c>
      <c r="G3" s="10">
        <v>99</v>
      </c>
      <c r="H3" s="10">
        <v>102</v>
      </c>
      <c r="I3" s="10" t="s">
        <v>722</v>
      </c>
      <c r="J3" s="10">
        <v>98</v>
      </c>
      <c r="K3" s="11"/>
      <c r="L3" s="10">
        <v>99</v>
      </c>
      <c r="M3" s="10">
        <v>5</v>
      </c>
      <c r="N3" s="10"/>
      <c r="O3" s="10"/>
      <c r="P3" s="10"/>
      <c r="Q3" s="10"/>
      <c r="R3" s="12">
        <f t="shared" si="0"/>
        <v>604</v>
      </c>
      <c r="S3" s="13">
        <f t="shared" si="1"/>
        <v>7</v>
      </c>
      <c r="U3" s="38"/>
    </row>
    <row r="4" spans="1:1022" ht="15">
      <c r="A4" s="8">
        <v>3</v>
      </c>
      <c r="B4" s="9" t="s">
        <v>304</v>
      </c>
      <c r="C4" s="9" t="s">
        <v>305</v>
      </c>
      <c r="D4" s="9" t="s">
        <v>710</v>
      </c>
      <c r="E4" s="10">
        <v>99</v>
      </c>
      <c r="F4" s="10">
        <v>5</v>
      </c>
      <c r="G4" s="10"/>
      <c r="H4" s="10">
        <v>98</v>
      </c>
      <c r="I4" s="10">
        <v>5</v>
      </c>
      <c r="J4" s="10"/>
      <c r="K4" s="11"/>
      <c r="L4" s="10">
        <v>98</v>
      </c>
      <c r="M4" s="10">
        <v>102</v>
      </c>
      <c r="N4" s="10"/>
      <c r="O4" s="10"/>
      <c r="P4" s="10"/>
      <c r="Q4" s="10"/>
      <c r="R4" s="12">
        <f t="shared" si="0"/>
        <v>407</v>
      </c>
      <c r="S4" s="13">
        <f t="shared" si="1"/>
        <v>6</v>
      </c>
      <c r="U4" s="38"/>
    </row>
    <row r="5" spans="1:1022" ht="15">
      <c r="A5" s="8">
        <v>4</v>
      </c>
      <c r="B5" s="9" t="s">
        <v>372</v>
      </c>
      <c r="C5" s="9" t="s">
        <v>373</v>
      </c>
      <c r="D5" s="9" t="s">
        <v>711</v>
      </c>
      <c r="E5" s="10">
        <v>5</v>
      </c>
      <c r="F5" s="10">
        <v>99</v>
      </c>
      <c r="G5" s="10">
        <v>97</v>
      </c>
      <c r="H5" s="10"/>
      <c r="I5" s="10"/>
      <c r="J5" s="10">
        <v>101</v>
      </c>
      <c r="K5" s="11"/>
      <c r="L5" s="10">
        <v>5</v>
      </c>
      <c r="M5" s="10"/>
      <c r="N5" s="10"/>
      <c r="O5" s="10"/>
      <c r="P5" s="10"/>
      <c r="Q5" s="10"/>
      <c r="R5" s="12">
        <f t="shared" si="0"/>
        <v>307</v>
      </c>
      <c r="S5" s="13">
        <f t="shared" si="1"/>
        <v>5</v>
      </c>
      <c r="U5" s="38"/>
    </row>
    <row r="6" spans="1:1022" ht="15">
      <c r="A6" s="8">
        <v>5</v>
      </c>
      <c r="B6" s="9" t="s">
        <v>563</v>
      </c>
      <c r="C6" s="9" t="s">
        <v>712</v>
      </c>
      <c r="D6" s="9" t="s">
        <v>713</v>
      </c>
      <c r="E6" s="10">
        <v>5</v>
      </c>
      <c r="F6" s="10"/>
      <c r="G6" s="10">
        <v>98</v>
      </c>
      <c r="H6" s="10"/>
      <c r="I6" s="10"/>
      <c r="J6" s="10">
        <v>99</v>
      </c>
      <c r="K6" s="11"/>
      <c r="L6" s="10"/>
      <c r="M6" s="10"/>
      <c r="N6" s="10"/>
      <c r="O6" s="10"/>
      <c r="P6" s="10"/>
      <c r="Q6" s="10"/>
      <c r="R6" s="12">
        <f t="shared" si="0"/>
        <v>202</v>
      </c>
      <c r="S6" s="13">
        <f t="shared" si="1"/>
        <v>3</v>
      </c>
      <c r="U6" s="38"/>
    </row>
    <row r="7" spans="1:1022" ht="15">
      <c r="A7" s="8">
        <v>6</v>
      </c>
      <c r="B7" s="16" t="s">
        <v>543</v>
      </c>
      <c r="C7" s="16" t="s">
        <v>544</v>
      </c>
      <c r="D7" s="16" t="s">
        <v>545</v>
      </c>
      <c r="E7" s="17">
        <v>98</v>
      </c>
      <c r="F7" s="17"/>
      <c r="G7" s="17"/>
      <c r="H7" s="17"/>
      <c r="I7" s="17"/>
      <c r="J7" s="17">
        <v>96</v>
      </c>
      <c r="K7" s="31"/>
      <c r="L7" s="17"/>
      <c r="M7" s="17"/>
      <c r="N7" s="17"/>
      <c r="O7" s="17"/>
      <c r="P7" s="17"/>
      <c r="Q7" s="17"/>
      <c r="R7" s="12">
        <f t="shared" si="0"/>
        <v>194</v>
      </c>
      <c r="S7" s="13">
        <f t="shared" si="1"/>
        <v>2</v>
      </c>
      <c r="U7" s="38"/>
    </row>
    <row r="8" spans="1:1022" ht="15">
      <c r="A8" s="8">
        <v>7</v>
      </c>
      <c r="B8" s="9" t="s">
        <v>571</v>
      </c>
      <c r="C8" s="9" t="s">
        <v>714</v>
      </c>
      <c r="D8" s="9" t="s">
        <v>715</v>
      </c>
      <c r="E8" s="9"/>
      <c r="F8" s="9"/>
      <c r="G8" s="9"/>
      <c r="H8" s="9"/>
      <c r="I8" s="9"/>
      <c r="J8" s="10">
        <v>97</v>
      </c>
      <c r="K8" s="31"/>
      <c r="L8" s="9"/>
      <c r="M8" s="9"/>
      <c r="N8" s="9"/>
      <c r="O8" s="9"/>
      <c r="P8" s="9"/>
      <c r="Q8" s="9"/>
      <c r="R8" s="15">
        <f t="shared" si="0"/>
        <v>97</v>
      </c>
      <c r="S8" s="13">
        <f t="shared" si="1"/>
        <v>1</v>
      </c>
    </row>
  </sheetData>
  <sortState xmlns:xlrd2="http://schemas.microsoft.com/office/spreadsheetml/2017/richdata2" ref="B2:S8">
    <sortCondition descending="1" ref="R2:R8"/>
  </sortState>
  <conditionalFormatting sqref="S1">
    <cfRule type="cellIs" dxfId="7" priority="1" stopIfTrue="1" operator="greaterThan">
      <formula>10</formula>
    </cfRule>
  </conditionalFormatting>
  <conditionalFormatting sqref="E2:Q8">
    <cfRule type="expression" dxfId="6" priority="9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28C1-5512-4773-956A-88B5C46B0E2B}">
  <dimension ref="A1:ALX7"/>
  <sheetViews>
    <sheetView workbookViewId="0"/>
  </sheetViews>
  <sheetFormatPr baseColWidth="10" defaultColWidth="11.25" defaultRowHeight="13.9"/>
  <cols>
    <col min="1" max="1" width="5.25" customWidth="1"/>
    <col min="2" max="2" width="12.75" customWidth="1"/>
    <col min="3" max="3" width="8.75" customWidth="1"/>
    <col min="4" max="4" width="23.5" customWidth="1"/>
    <col min="5" max="9" width="5.625" customWidth="1"/>
    <col min="10" max="10" width="11.25" customWidth="1"/>
  </cols>
  <sheetData>
    <row r="1" spans="1:101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5</v>
      </c>
      <c r="F1" s="21" t="s">
        <v>6</v>
      </c>
      <c r="G1" s="22" t="s">
        <v>9</v>
      </c>
      <c r="H1" s="23" t="s">
        <v>17</v>
      </c>
      <c r="I1" s="24" t="s">
        <v>723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39">
        <v>1</v>
      </c>
      <c r="B2" s="40" t="s">
        <v>648</v>
      </c>
      <c r="C2" s="40" t="s">
        <v>724</v>
      </c>
      <c r="D2" s="40" t="s">
        <v>725</v>
      </c>
      <c r="E2" s="39">
        <v>25</v>
      </c>
      <c r="F2" s="39">
        <v>25</v>
      </c>
      <c r="G2" s="39" t="s">
        <v>726</v>
      </c>
      <c r="H2" s="39">
        <f t="shared" ref="H2:H7" si="0">SUM(E2:G2)</f>
        <v>50</v>
      </c>
      <c r="I2" s="39">
        <f t="shared" ref="I2:I7" si="1">COUNT(E2:G2)</f>
        <v>2</v>
      </c>
      <c r="K2" s="41" t="s">
        <v>727</v>
      </c>
    </row>
    <row r="3" spans="1:1012" ht="14.25">
      <c r="A3" s="39">
        <v>2</v>
      </c>
      <c r="B3" s="40" t="s">
        <v>479</v>
      </c>
      <c r="C3" s="40" t="s">
        <v>114</v>
      </c>
      <c r="D3" s="40" t="s">
        <v>480</v>
      </c>
      <c r="E3" s="39">
        <v>25</v>
      </c>
      <c r="F3" s="39">
        <v>21</v>
      </c>
      <c r="G3" s="39" t="s">
        <v>728</v>
      </c>
      <c r="H3" s="39">
        <f t="shared" si="0"/>
        <v>46</v>
      </c>
      <c r="I3" s="39">
        <f t="shared" si="1"/>
        <v>2</v>
      </c>
    </row>
    <row r="4" spans="1:1012" ht="14.25">
      <c r="A4" s="39">
        <v>3</v>
      </c>
      <c r="B4" s="40" t="s">
        <v>729</v>
      </c>
      <c r="C4" s="40" t="s">
        <v>468</v>
      </c>
      <c r="D4" s="40" t="s">
        <v>730</v>
      </c>
      <c r="E4" s="39">
        <v>25</v>
      </c>
      <c r="F4" s="39"/>
      <c r="G4" s="39"/>
      <c r="H4" s="39">
        <f t="shared" si="0"/>
        <v>25</v>
      </c>
      <c r="I4" s="39">
        <f t="shared" si="1"/>
        <v>1</v>
      </c>
    </row>
    <row r="5" spans="1:1012" ht="14.25">
      <c r="A5" s="8">
        <v>4</v>
      </c>
      <c r="B5" s="9" t="s">
        <v>534</v>
      </c>
      <c r="C5" s="9" t="s">
        <v>535</v>
      </c>
      <c r="D5" s="9" t="s">
        <v>731</v>
      </c>
      <c r="E5" s="10">
        <v>17</v>
      </c>
      <c r="F5" s="10">
        <v>6</v>
      </c>
      <c r="G5" s="10"/>
      <c r="H5" s="12">
        <f t="shared" si="0"/>
        <v>23</v>
      </c>
      <c r="I5" s="13">
        <f t="shared" si="1"/>
        <v>2</v>
      </c>
    </row>
    <row r="6" spans="1:1012" ht="14.25">
      <c r="A6" s="8">
        <v>5</v>
      </c>
      <c r="B6" s="9" t="s">
        <v>732</v>
      </c>
      <c r="C6" s="9" t="s">
        <v>317</v>
      </c>
      <c r="D6" s="9" t="s">
        <v>733</v>
      </c>
      <c r="E6" s="10">
        <v>19</v>
      </c>
      <c r="F6" s="10"/>
      <c r="G6" s="10"/>
      <c r="H6" s="12">
        <f t="shared" si="0"/>
        <v>19</v>
      </c>
      <c r="I6" s="13">
        <f t="shared" si="1"/>
        <v>1</v>
      </c>
    </row>
    <row r="7" spans="1:1012" ht="14.25">
      <c r="A7" s="8">
        <v>6</v>
      </c>
      <c r="B7" s="9" t="s">
        <v>581</v>
      </c>
      <c r="C7" s="9" t="s">
        <v>582</v>
      </c>
      <c r="D7" s="9" t="s">
        <v>734</v>
      </c>
      <c r="E7" s="10">
        <v>5</v>
      </c>
      <c r="F7" s="10">
        <v>3</v>
      </c>
      <c r="G7" s="10"/>
      <c r="H7" s="12">
        <f t="shared" si="0"/>
        <v>8</v>
      </c>
      <c r="I7" s="13">
        <f t="shared" si="1"/>
        <v>2</v>
      </c>
    </row>
  </sheetData>
  <sortState xmlns:xlrd2="http://schemas.microsoft.com/office/spreadsheetml/2017/richdata2" ref="A2:I7">
    <sortCondition descending="1" ref="H2:H7"/>
  </sortState>
  <conditionalFormatting sqref="I1">
    <cfRule type="cellIs" dxfId="5" priority="1" stopIfTrue="1" operator="greaterThan">
      <formula>10</formula>
    </cfRule>
  </conditionalFormatting>
  <conditionalFormatting sqref="E2:G7">
    <cfRule type="expression" dxfId="4" priority="10" stopIfTrue="1">
      <formula>NOT(ISERROR(SEARCH("s",E2)))</formula>
    </cfRule>
  </conditionalFormatting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F59E-D1D2-4C32-A4F1-715C29BC1634}">
  <dimension ref="A1:ALX8"/>
  <sheetViews>
    <sheetView workbookViewId="0"/>
  </sheetViews>
  <sheetFormatPr baseColWidth="10" defaultColWidth="11.25" defaultRowHeight="13.9"/>
  <cols>
    <col min="1" max="1" width="5.25" customWidth="1"/>
    <col min="2" max="2" width="11.75" customWidth="1"/>
    <col min="3" max="3" width="9" customWidth="1"/>
    <col min="4" max="4" width="24.875" customWidth="1"/>
    <col min="5" max="9" width="5.25" customWidth="1"/>
    <col min="10" max="10" width="17" customWidth="1"/>
    <col min="11" max="11" width="11.25" customWidth="1"/>
  </cols>
  <sheetData>
    <row r="1" spans="1:101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5</v>
      </c>
      <c r="F1" s="21" t="s">
        <v>6</v>
      </c>
      <c r="G1" s="22" t="s">
        <v>9</v>
      </c>
      <c r="H1" s="23" t="s">
        <v>17</v>
      </c>
      <c r="I1" s="24" t="s">
        <v>723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39">
        <v>1</v>
      </c>
      <c r="B2" s="40" t="s">
        <v>269</v>
      </c>
      <c r="C2" s="40" t="s">
        <v>30</v>
      </c>
      <c r="D2" s="40" t="s">
        <v>270</v>
      </c>
      <c r="E2" s="39">
        <v>25</v>
      </c>
      <c r="F2" s="39">
        <v>25</v>
      </c>
      <c r="G2" s="39"/>
      <c r="H2" s="39">
        <f t="shared" ref="H2:H8" si="0">SUM(E2:G2)</f>
        <v>50</v>
      </c>
      <c r="I2" s="39">
        <f t="shared" ref="I2:I8" si="1">COUNT(E2:G2)</f>
        <v>2</v>
      </c>
      <c r="K2" s="41" t="s">
        <v>727</v>
      </c>
    </row>
    <row r="3" spans="1:1012" ht="14.25">
      <c r="A3" s="8">
        <v>1</v>
      </c>
      <c r="B3" s="9" t="s">
        <v>534</v>
      </c>
      <c r="C3" s="9" t="s">
        <v>535</v>
      </c>
      <c r="D3" s="9" t="s">
        <v>735</v>
      </c>
      <c r="E3" s="10">
        <v>25</v>
      </c>
      <c r="F3" s="10">
        <v>25</v>
      </c>
      <c r="G3" s="10"/>
      <c r="H3" s="12">
        <f t="shared" si="0"/>
        <v>50</v>
      </c>
      <c r="I3" s="13">
        <f t="shared" si="1"/>
        <v>2</v>
      </c>
      <c r="J3" t="s">
        <v>736</v>
      </c>
    </row>
    <row r="4" spans="1:1012" ht="14.25">
      <c r="A4" s="39">
        <v>1</v>
      </c>
      <c r="B4" s="40" t="s">
        <v>504</v>
      </c>
      <c r="C4" s="40" t="s">
        <v>505</v>
      </c>
      <c r="D4" s="40" t="s">
        <v>737</v>
      </c>
      <c r="E4" s="39">
        <v>25</v>
      </c>
      <c r="F4" s="39">
        <v>25</v>
      </c>
      <c r="G4" s="39" t="s">
        <v>726</v>
      </c>
      <c r="H4" s="39">
        <f t="shared" si="0"/>
        <v>50</v>
      </c>
      <c r="I4" s="39">
        <f t="shared" si="1"/>
        <v>2</v>
      </c>
    </row>
    <row r="5" spans="1:1012" ht="14.25">
      <c r="A5" s="8">
        <v>4</v>
      </c>
      <c r="B5" s="9" t="s">
        <v>648</v>
      </c>
      <c r="C5" s="9" t="s">
        <v>724</v>
      </c>
      <c r="D5" s="9" t="s">
        <v>738</v>
      </c>
      <c r="E5" s="10">
        <v>21</v>
      </c>
      <c r="F5" s="10">
        <v>21</v>
      </c>
      <c r="G5" s="10"/>
      <c r="H5" s="12">
        <f t="shared" si="0"/>
        <v>42</v>
      </c>
      <c r="I5" s="13">
        <f t="shared" si="1"/>
        <v>2</v>
      </c>
    </row>
    <row r="6" spans="1:1012" ht="14.25">
      <c r="A6" s="36">
        <v>5</v>
      </c>
      <c r="B6" s="16" t="s">
        <v>534</v>
      </c>
      <c r="C6" s="16" t="s">
        <v>535</v>
      </c>
      <c r="D6" s="16" t="s">
        <v>739</v>
      </c>
      <c r="E6" s="17">
        <v>25</v>
      </c>
      <c r="F6" s="17"/>
      <c r="G6" s="17"/>
      <c r="H6" s="42">
        <f t="shared" si="0"/>
        <v>25</v>
      </c>
      <c r="I6" s="30">
        <f t="shared" si="1"/>
        <v>1</v>
      </c>
    </row>
    <row r="7" spans="1:1012" ht="14.25">
      <c r="A7" s="8">
        <v>5</v>
      </c>
      <c r="B7" s="9" t="s">
        <v>740</v>
      </c>
      <c r="C7" s="9" t="s">
        <v>741</v>
      </c>
      <c r="D7" s="9" t="s">
        <v>742</v>
      </c>
      <c r="E7" s="9"/>
      <c r="F7" s="26">
        <v>25</v>
      </c>
      <c r="G7" s="9"/>
      <c r="H7" s="12">
        <f t="shared" si="0"/>
        <v>25</v>
      </c>
      <c r="I7" s="13">
        <f t="shared" si="1"/>
        <v>1</v>
      </c>
    </row>
    <row r="8" spans="1:1012" ht="14.25">
      <c r="A8" s="8">
        <v>7</v>
      </c>
      <c r="B8" s="9" t="s">
        <v>258</v>
      </c>
      <c r="C8" s="9" t="s">
        <v>259</v>
      </c>
      <c r="D8" s="9" t="s">
        <v>260</v>
      </c>
      <c r="E8" s="9"/>
      <c r="F8" s="26">
        <v>2</v>
      </c>
      <c r="G8" s="9"/>
      <c r="H8" s="12">
        <f t="shared" si="0"/>
        <v>2</v>
      </c>
      <c r="I8" s="13">
        <f t="shared" si="1"/>
        <v>1</v>
      </c>
    </row>
  </sheetData>
  <sortState xmlns:xlrd2="http://schemas.microsoft.com/office/spreadsheetml/2017/richdata2" ref="A2:I8">
    <sortCondition descending="1" ref="H2:H8"/>
  </sortState>
  <conditionalFormatting sqref="I1">
    <cfRule type="cellIs" dxfId="3" priority="1" stopIfTrue="1" operator="greaterThan">
      <formula>10</formula>
    </cfRule>
  </conditionalFormatting>
  <conditionalFormatting sqref="E2:G4">
    <cfRule type="expression" dxfId="2" priority="2" stopIfTrue="1">
      <formula>NOT(ISERROR(SEARCH("s",E2)))</formula>
    </cfRule>
  </conditionalFormatting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9F36-ECE5-45DE-9251-FFE7363EC787}">
  <dimension ref="A1:ALX3"/>
  <sheetViews>
    <sheetView workbookViewId="0"/>
  </sheetViews>
  <sheetFormatPr baseColWidth="10" defaultColWidth="11.25" defaultRowHeight="13.9"/>
  <cols>
    <col min="1" max="1" width="5.25" customWidth="1"/>
    <col min="2" max="2" width="10.5" customWidth="1"/>
    <col min="3" max="3" width="8.625" customWidth="1"/>
    <col min="4" max="4" width="19.25" customWidth="1"/>
    <col min="5" max="9" width="5.75" customWidth="1"/>
    <col min="10" max="10" width="11.25" customWidth="1"/>
  </cols>
  <sheetData>
    <row r="1" spans="1:101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5</v>
      </c>
      <c r="F1" s="21" t="s">
        <v>6</v>
      </c>
      <c r="G1" s="22" t="s">
        <v>9</v>
      </c>
      <c r="H1" s="23" t="s">
        <v>17</v>
      </c>
      <c r="I1" s="24" t="s">
        <v>723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39">
        <v>1</v>
      </c>
      <c r="B2" s="40" t="s">
        <v>743</v>
      </c>
      <c r="C2" s="40" t="s">
        <v>744</v>
      </c>
      <c r="D2" s="40" t="s">
        <v>745</v>
      </c>
      <c r="E2" s="39">
        <v>102</v>
      </c>
      <c r="F2" s="39" t="s">
        <v>746</v>
      </c>
      <c r="G2" s="39">
        <v>102</v>
      </c>
      <c r="H2" s="39">
        <f>SUM(E2:G2)</f>
        <v>204</v>
      </c>
      <c r="I2" s="39">
        <f>COUNT(E2:G2)</f>
        <v>2</v>
      </c>
      <c r="K2" s="41" t="s">
        <v>727</v>
      </c>
    </row>
    <row r="3" spans="1:1012" ht="14.25">
      <c r="A3" s="8">
        <v>1</v>
      </c>
      <c r="B3" s="9" t="s">
        <v>269</v>
      </c>
      <c r="C3" s="9" t="s">
        <v>30</v>
      </c>
      <c r="D3" s="9" t="s">
        <v>495</v>
      </c>
      <c r="E3" s="10">
        <v>99</v>
      </c>
      <c r="F3" s="10">
        <v>102</v>
      </c>
      <c r="G3" s="10"/>
      <c r="H3" s="12">
        <f>SUM(E3:G3)</f>
        <v>201</v>
      </c>
      <c r="I3" s="13">
        <f>COUNT(E3:G3)</f>
        <v>2</v>
      </c>
    </row>
  </sheetData>
  <conditionalFormatting sqref="I1">
    <cfRule type="cellIs" dxfId="1" priority="1" stopIfTrue="1" operator="greaterThan">
      <formula>10</formula>
    </cfRule>
  </conditionalFormatting>
  <conditionalFormatting sqref="E2:G3">
    <cfRule type="expression" dxfId="0" priority="3" stopIfTrue="1">
      <formula>NOT(ISERROR(SEARCH("s",E2)))</formula>
    </cfRule>
  </conditionalFormatting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72C44-39C4-4C53-AD52-53AE088812B5}">
  <dimension ref="A1:ALY39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8" width="6.125" style="14" customWidth="1"/>
    <col min="9" max="9" width="5.125" style="14" customWidth="1"/>
    <col min="10" max="10" width="4" style="14" customWidth="1"/>
    <col min="11" max="1003" width="10.625" style="14" customWidth="1"/>
    <col min="1004" max="1006" width="10.625" customWidth="1"/>
    <col min="1007" max="1007" width="11.25" customWidth="1"/>
  </cols>
  <sheetData>
    <row r="1" spans="1:1013" ht="123">
      <c r="A1" s="18" t="s">
        <v>0</v>
      </c>
      <c r="B1" s="19" t="s">
        <v>1</v>
      </c>
      <c r="C1" s="20" t="s">
        <v>2</v>
      </c>
      <c r="D1" s="21" t="s">
        <v>7</v>
      </c>
      <c r="E1" s="21" t="s">
        <v>8</v>
      </c>
      <c r="F1" s="22" t="s">
        <v>14</v>
      </c>
      <c r="G1" s="22" t="s">
        <v>15</v>
      </c>
      <c r="H1" s="22" t="s">
        <v>16</v>
      </c>
      <c r="I1" s="23" t="s">
        <v>17</v>
      </c>
      <c r="J1" s="24" t="s">
        <v>178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179</v>
      </c>
      <c r="C2" s="9" t="s">
        <v>180</v>
      </c>
      <c r="D2" s="10">
        <v>35</v>
      </c>
      <c r="E2" s="10">
        <v>42</v>
      </c>
      <c r="F2" s="10"/>
      <c r="G2" s="10"/>
      <c r="H2" s="10"/>
      <c r="I2" s="12">
        <f t="shared" ref="I2:I39" si="0">SUM(D2:H2)</f>
        <v>77</v>
      </c>
      <c r="J2" s="13">
        <f t="shared" ref="J2:J39" si="1">COUNT(D2:H2)</f>
        <v>2</v>
      </c>
    </row>
    <row r="3" spans="1:1013" ht="15">
      <c r="A3" s="8">
        <v>2</v>
      </c>
      <c r="B3" s="9" t="s">
        <v>73</v>
      </c>
      <c r="C3" s="9" t="s">
        <v>74</v>
      </c>
      <c r="D3" s="10">
        <v>33</v>
      </c>
      <c r="E3" s="10">
        <v>29</v>
      </c>
      <c r="F3" s="10"/>
      <c r="G3" s="10"/>
      <c r="H3" s="10"/>
      <c r="I3" s="12">
        <f t="shared" si="0"/>
        <v>62</v>
      </c>
      <c r="J3" s="13">
        <f t="shared" si="1"/>
        <v>2</v>
      </c>
    </row>
    <row r="4" spans="1:1013" ht="15">
      <c r="A4" s="8">
        <v>3</v>
      </c>
      <c r="B4" s="9" t="s">
        <v>19</v>
      </c>
      <c r="C4" s="9" t="s">
        <v>20</v>
      </c>
      <c r="D4" s="10">
        <v>42</v>
      </c>
      <c r="E4" s="10">
        <v>13</v>
      </c>
      <c r="F4" s="10"/>
      <c r="G4" s="10"/>
      <c r="H4" s="10"/>
      <c r="I4" s="12">
        <f t="shared" si="0"/>
        <v>55</v>
      </c>
      <c r="J4" s="13">
        <f t="shared" si="1"/>
        <v>2</v>
      </c>
    </row>
    <row r="5" spans="1:1013" ht="15">
      <c r="A5" s="8">
        <v>4</v>
      </c>
      <c r="B5" s="9" t="s">
        <v>33</v>
      </c>
      <c r="C5" s="9" t="s">
        <v>34</v>
      </c>
      <c r="D5" s="10">
        <v>31</v>
      </c>
      <c r="E5" s="10">
        <v>21</v>
      </c>
      <c r="F5" s="10"/>
      <c r="G5" s="10"/>
      <c r="H5" s="10"/>
      <c r="I5" s="12">
        <f t="shared" si="0"/>
        <v>52</v>
      </c>
      <c r="J5" s="13">
        <f t="shared" si="1"/>
        <v>2</v>
      </c>
    </row>
    <row r="6" spans="1:1013" ht="15">
      <c r="A6" s="8">
        <v>5</v>
      </c>
      <c r="B6" s="9" t="s">
        <v>45</v>
      </c>
      <c r="C6" s="9" t="s">
        <v>46</v>
      </c>
      <c r="D6" s="10">
        <v>23</v>
      </c>
      <c r="E6" s="10">
        <v>25</v>
      </c>
      <c r="F6" s="10"/>
      <c r="G6" s="10"/>
      <c r="H6" s="10"/>
      <c r="I6" s="12">
        <f t="shared" si="0"/>
        <v>48</v>
      </c>
      <c r="J6" s="13">
        <f t="shared" si="1"/>
        <v>2</v>
      </c>
    </row>
    <row r="7" spans="1:1013" ht="15">
      <c r="A7" s="8">
        <v>6</v>
      </c>
      <c r="B7" s="9" t="s">
        <v>23</v>
      </c>
      <c r="C7" s="9" t="s">
        <v>24</v>
      </c>
      <c r="D7" s="10">
        <v>9</v>
      </c>
      <c r="E7" s="10">
        <v>37</v>
      </c>
      <c r="F7" s="10"/>
      <c r="G7" s="10"/>
      <c r="H7" s="10"/>
      <c r="I7" s="12">
        <f t="shared" si="0"/>
        <v>46</v>
      </c>
      <c r="J7" s="13">
        <f t="shared" si="1"/>
        <v>2</v>
      </c>
    </row>
    <row r="8" spans="1:1013" ht="15">
      <c r="A8" s="8">
        <v>6</v>
      </c>
      <c r="B8" s="9" t="s">
        <v>29</v>
      </c>
      <c r="C8" s="9" t="s">
        <v>30</v>
      </c>
      <c r="D8" s="10">
        <v>29</v>
      </c>
      <c r="E8" s="10">
        <v>17</v>
      </c>
      <c r="F8" s="10"/>
      <c r="G8" s="10"/>
      <c r="H8" s="10"/>
      <c r="I8" s="12">
        <f t="shared" si="0"/>
        <v>46</v>
      </c>
      <c r="J8" s="13">
        <f t="shared" si="1"/>
        <v>2</v>
      </c>
    </row>
    <row r="9" spans="1:1013" ht="15">
      <c r="A9" s="8">
        <v>8</v>
      </c>
      <c r="B9" s="9" t="s">
        <v>181</v>
      </c>
      <c r="C9" s="9" t="s">
        <v>182</v>
      </c>
      <c r="D9" s="10">
        <v>37</v>
      </c>
      <c r="E9" s="10"/>
      <c r="F9" s="10"/>
      <c r="G9" s="10"/>
      <c r="H9" s="10"/>
      <c r="I9" s="12">
        <f t="shared" si="0"/>
        <v>37</v>
      </c>
      <c r="J9" s="13">
        <f t="shared" si="1"/>
        <v>1</v>
      </c>
    </row>
    <row r="10" spans="1:1013" ht="15">
      <c r="A10" s="8">
        <v>9</v>
      </c>
      <c r="B10" s="9" t="s">
        <v>55</v>
      </c>
      <c r="C10" s="9" t="s">
        <v>56</v>
      </c>
      <c r="D10" s="10">
        <v>1</v>
      </c>
      <c r="E10" s="10">
        <v>35</v>
      </c>
      <c r="F10" s="10"/>
      <c r="G10" s="10"/>
      <c r="H10" s="10"/>
      <c r="I10" s="12">
        <f t="shared" si="0"/>
        <v>36</v>
      </c>
      <c r="J10" s="13">
        <f t="shared" si="1"/>
        <v>2</v>
      </c>
    </row>
    <row r="11" spans="1:1013" ht="15">
      <c r="A11" s="8">
        <v>10</v>
      </c>
      <c r="B11" s="9" t="s">
        <v>183</v>
      </c>
      <c r="C11" s="9" t="s">
        <v>184</v>
      </c>
      <c r="D11" s="10"/>
      <c r="E11" s="10">
        <v>33</v>
      </c>
      <c r="F11" s="10"/>
      <c r="G11" s="10"/>
      <c r="H11" s="10"/>
      <c r="I11" s="12">
        <f t="shared" si="0"/>
        <v>33</v>
      </c>
      <c r="J11" s="13">
        <f t="shared" si="1"/>
        <v>1</v>
      </c>
    </row>
    <row r="12" spans="1:1013" ht="15">
      <c r="A12" s="8">
        <v>11</v>
      </c>
      <c r="B12" s="9" t="s">
        <v>61</v>
      </c>
      <c r="C12" s="9" t="s">
        <v>62</v>
      </c>
      <c r="D12" s="10">
        <v>15</v>
      </c>
      <c r="E12" s="10">
        <v>15</v>
      </c>
      <c r="F12" s="10"/>
      <c r="G12" s="10"/>
      <c r="H12" s="10"/>
      <c r="I12" s="12">
        <f t="shared" si="0"/>
        <v>30</v>
      </c>
      <c r="J12" s="13">
        <f t="shared" si="1"/>
        <v>2</v>
      </c>
    </row>
    <row r="13" spans="1:1013" ht="15">
      <c r="A13" s="8">
        <v>11</v>
      </c>
      <c r="B13" s="9" t="s">
        <v>185</v>
      </c>
      <c r="C13" s="9" t="s">
        <v>186</v>
      </c>
      <c r="D13" s="10">
        <v>3</v>
      </c>
      <c r="E13" s="10">
        <v>27</v>
      </c>
      <c r="F13" s="10"/>
      <c r="G13" s="10"/>
      <c r="H13" s="10"/>
      <c r="I13" s="12">
        <f t="shared" si="0"/>
        <v>30</v>
      </c>
      <c r="J13" s="13">
        <f t="shared" si="1"/>
        <v>2</v>
      </c>
    </row>
    <row r="14" spans="1:1013" ht="15">
      <c r="A14" s="8">
        <v>13</v>
      </c>
      <c r="B14" s="9" t="s">
        <v>39</v>
      </c>
      <c r="C14" s="9" t="s">
        <v>40</v>
      </c>
      <c r="D14" s="10">
        <v>25</v>
      </c>
      <c r="E14" s="10"/>
      <c r="F14" s="10"/>
      <c r="G14" s="10"/>
      <c r="H14" s="10"/>
      <c r="I14" s="12">
        <f t="shared" si="0"/>
        <v>25</v>
      </c>
      <c r="J14" s="13">
        <f t="shared" si="1"/>
        <v>1</v>
      </c>
    </row>
    <row r="15" spans="1:1013" ht="15">
      <c r="A15" s="8">
        <v>14</v>
      </c>
      <c r="B15" s="9" t="s">
        <v>187</v>
      </c>
      <c r="C15" s="9" t="s">
        <v>188</v>
      </c>
      <c r="D15" s="10"/>
      <c r="E15" s="10">
        <v>23</v>
      </c>
      <c r="F15" s="10"/>
      <c r="G15" s="10"/>
      <c r="H15" s="10"/>
      <c r="I15" s="12">
        <f t="shared" si="0"/>
        <v>23</v>
      </c>
      <c r="J15" s="13">
        <f t="shared" si="1"/>
        <v>1</v>
      </c>
    </row>
    <row r="16" spans="1:1013" ht="15">
      <c r="A16" s="8">
        <v>15</v>
      </c>
      <c r="B16" s="9" t="s">
        <v>79</v>
      </c>
      <c r="C16" s="9" t="s">
        <v>80</v>
      </c>
      <c r="D16" s="10">
        <v>21</v>
      </c>
      <c r="E16" s="10"/>
      <c r="F16" s="10"/>
      <c r="G16" s="10"/>
      <c r="H16" s="10"/>
      <c r="I16" s="12">
        <f t="shared" si="0"/>
        <v>21</v>
      </c>
      <c r="J16" s="13">
        <f t="shared" si="1"/>
        <v>1</v>
      </c>
    </row>
    <row r="17" spans="1:10" ht="15">
      <c r="A17" s="8">
        <v>16</v>
      </c>
      <c r="B17" s="9" t="s">
        <v>42</v>
      </c>
      <c r="C17" s="9" t="s">
        <v>43</v>
      </c>
      <c r="D17" s="10">
        <v>17</v>
      </c>
      <c r="E17" s="10">
        <v>3</v>
      </c>
      <c r="F17" s="10"/>
      <c r="G17" s="10"/>
      <c r="H17" s="10"/>
      <c r="I17" s="12">
        <f t="shared" si="0"/>
        <v>20</v>
      </c>
      <c r="J17" s="13">
        <f t="shared" si="1"/>
        <v>2</v>
      </c>
    </row>
    <row r="18" spans="1:10" ht="15">
      <c r="A18" s="8">
        <v>17</v>
      </c>
      <c r="B18" s="9" t="s">
        <v>189</v>
      </c>
      <c r="C18" s="9" t="s">
        <v>190</v>
      </c>
      <c r="D18" s="10">
        <v>11</v>
      </c>
      <c r="E18" s="10"/>
      <c r="F18" s="10"/>
      <c r="G18" s="10"/>
      <c r="H18" s="10"/>
      <c r="I18" s="12">
        <f t="shared" si="0"/>
        <v>11</v>
      </c>
      <c r="J18" s="13">
        <f t="shared" si="1"/>
        <v>1</v>
      </c>
    </row>
    <row r="19" spans="1:10" ht="15">
      <c r="A19" s="8">
        <v>18</v>
      </c>
      <c r="B19" s="9" t="s">
        <v>191</v>
      </c>
      <c r="C19" s="9" t="s">
        <v>192</v>
      </c>
      <c r="D19" s="10"/>
      <c r="E19" s="10">
        <v>9</v>
      </c>
      <c r="F19" s="10"/>
      <c r="G19" s="10"/>
      <c r="H19" s="10"/>
      <c r="I19" s="12">
        <f t="shared" si="0"/>
        <v>9</v>
      </c>
      <c r="J19" s="13">
        <f t="shared" si="1"/>
        <v>1</v>
      </c>
    </row>
    <row r="20" spans="1:10" ht="15">
      <c r="A20" s="8">
        <v>19</v>
      </c>
      <c r="B20" s="9" t="s">
        <v>113</v>
      </c>
      <c r="C20" s="9" t="s">
        <v>114</v>
      </c>
      <c r="D20" s="10">
        <v>7</v>
      </c>
      <c r="E20" s="10"/>
      <c r="F20" s="10"/>
      <c r="G20" s="10"/>
      <c r="H20" s="10"/>
      <c r="I20" s="12">
        <f t="shared" si="0"/>
        <v>7</v>
      </c>
      <c r="J20" s="13">
        <f t="shared" si="1"/>
        <v>1</v>
      </c>
    </row>
    <row r="21" spans="1:10" ht="15">
      <c r="A21" s="8">
        <v>20</v>
      </c>
      <c r="B21" s="9" t="s">
        <v>49</v>
      </c>
      <c r="C21" s="9" t="s">
        <v>50</v>
      </c>
      <c r="D21" s="10">
        <v>5</v>
      </c>
      <c r="E21" s="10">
        <v>1</v>
      </c>
      <c r="F21" s="10"/>
      <c r="G21" s="10"/>
      <c r="H21" s="10"/>
      <c r="I21" s="12">
        <f t="shared" si="0"/>
        <v>6</v>
      </c>
      <c r="J21" s="13">
        <f t="shared" si="1"/>
        <v>2</v>
      </c>
    </row>
    <row r="22" spans="1:10" ht="15">
      <c r="A22" s="8">
        <v>21</v>
      </c>
      <c r="B22" s="9" t="s">
        <v>193</v>
      </c>
      <c r="C22" s="9" t="s">
        <v>194</v>
      </c>
      <c r="D22" s="10">
        <v>3</v>
      </c>
      <c r="E22" s="10">
        <v>1</v>
      </c>
      <c r="F22" s="10"/>
      <c r="G22" s="10"/>
      <c r="H22" s="10"/>
      <c r="I22" s="12">
        <f t="shared" si="0"/>
        <v>4</v>
      </c>
      <c r="J22" s="13">
        <f t="shared" si="1"/>
        <v>2</v>
      </c>
    </row>
    <row r="23" spans="1:10" ht="15">
      <c r="A23" s="8">
        <v>21</v>
      </c>
      <c r="B23" s="9" t="s">
        <v>52</v>
      </c>
      <c r="C23" s="9" t="s">
        <v>53</v>
      </c>
      <c r="D23" s="10">
        <v>3</v>
      </c>
      <c r="E23" s="10">
        <v>1</v>
      </c>
      <c r="F23" s="10"/>
      <c r="G23" s="10"/>
      <c r="H23" s="10"/>
      <c r="I23" s="12">
        <f t="shared" si="0"/>
        <v>4</v>
      </c>
      <c r="J23" s="13">
        <f t="shared" si="1"/>
        <v>2</v>
      </c>
    </row>
    <row r="24" spans="1:10" ht="15">
      <c r="A24" s="8">
        <v>23</v>
      </c>
      <c r="B24" s="9" t="s">
        <v>195</v>
      </c>
      <c r="C24" s="9" t="s">
        <v>196</v>
      </c>
      <c r="D24" s="10">
        <v>3</v>
      </c>
      <c r="E24" s="10"/>
      <c r="F24" s="10"/>
      <c r="G24" s="10"/>
      <c r="H24" s="10"/>
      <c r="I24" s="12">
        <f t="shared" si="0"/>
        <v>3</v>
      </c>
      <c r="J24" s="13">
        <f t="shared" si="1"/>
        <v>1</v>
      </c>
    </row>
    <row r="25" spans="1:10" ht="15">
      <c r="A25" s="8">
        <v>23</v>
      </c>
      <c r="B25" s="9" t="s">
        <v>197</v>
      </c>
      <c r="C25" s="9" t="s">
        <v>68</v>
      </c>
      <c r="D25" s="10">
        <v>3</v>
      </c>
      <c r="E25" s="10"/>
      <c r="F25" s="10"/>
      <c r="G25" s="10"/>
      <c r="H25" s="10"/>
      <c r="I25" s="12">
        <f t="shared" si="0"/>
        <v>3</v>
      </c>
      <c r="J25" s="13">
        <f t="shared" si="1"/>
        <v>1</v>
      </c>
    </row>
    <row r="26" spans="1:10" ht="15">
      <c r="A26" s="8">
        <v>23</v>
      </c>
      <c r="B26" s="9" t="s">
        <v>198</v>
      </c>
      <c r="C26" s="9" t="s">
        <v>199</v>
      </c>
      <c r="D26" s="10">
        <v>3</v>
      </c>
      <c r="E26" s="10"/>
      <c r="F26" s="10"/>
      <c r="G26" s="10"/>
      <c r="H26" s="10"/>
      <c r="I26" s="12">
        <f t="shared" si="0"/>
        <v>3</v>
      </c>
      <c r="J26" s="13">
        <f t="shared" si="1"/>
        <v>1</v>
      </c>
    </row>
    <row r="27" spans="1:10" ht="15">
      <c r="A27" s="8">
        <v>23</v>
      </c>
      <c r="B27" s="9" t="s">
        <v>200</v>
      </c>
      <c r="C27" s="9" t="s">
        <v>102</v>
      </c>
      <c r="D27" s="10">
        <v>3</v>
      </c>
      <c r="E27" s="10"/>
      <c r="F27" s="10"/>
      <c r="G27" s="10"/>
      <c r="H27" s="10"/>
      <c r="I27" s="12">
        <f t="shared" si="0"/>
        <v>3</v>
      </c>
      <c r="J27" s="13">
        <f t="shared" si="1"/>
        <v>1</v>
      </c>
    </row>
    <row r="28" spans="1:10" ht="15">
      <c r="A28" s="8">
        <v>23</v>
      </c>
      <c r="B28" s="9" t="s">
        <v>201</v>
      </c>
      <c r="C28" s="9" t="s">
        <v>202</v>
      </c>
      <c r="D28" s="10">
        <v>3</v>
      </c>
      <c r="E28" s="10"/>
      <c r="F28" s="10"/>
      <c r="G28" s="10"/>
      <c r="H28" s="10"/>
      <c r="I28" s="12">
        <f t="shared" si="0"/>
        <v>3</v>
      </c>
      <c r="J28" s="13">
        <f t="shared" si="1"/>
        <v>1</v>
      </c>
    </row>
    <row r="29" spans="1:10" ht="15">
      <c r="A29" s="8">
        <v>23</v>
      </c>
      <c r="B29" s="9" t="s">
        <v>58</v>
      </c>
      <c r="C29" s="9" t="s">
        <v>59</v>
      </c>
      <c r="D29" s="10">
        <v>3</v>
      </c>
      <c r="E29" s="10"/>
      <c r="F29" s="10"/>
      <c r="G29" s="10"/>
      <c r="H29" s="10"/>
      <c r="I29" s="12">
        <f t="shared" si="0"/>
        <v>3</v>
      </c>
      <c r="J29" s="13">
        <f t="shared" si="1"/>
        <v>1</v>
      </c>
    </row>
    <row r="30" spans="1:10" ht="15">
      <c r="A30" s="8">
        <v>23</v>
      </c>
      <c r="B30" s="9" t="s">
        <v>203</v>
      </c>
      <c r="C30" s="9" t="s">
        <v>204</v>
      </c>
      <c r="D30" s="10">
        <v>3</v>
      </c>
      <c r="E30" s="10"/>
      <c r="F30" s="10"/>
      <c r="G30" s="10"/>
      <c r="H30" s="10"/>
      <c r="I30" s="12">
        <f t="shared" si="0"/>
        <v>3</v>
      </c>
      <c r="J30" s="13">
        <f t="shared" si="1"/>
        <v>1</v>
      </c>
    </row>
    <row r="31" spans="1:10" ht="15">
      <c r="A31" s="8">
        <v>30</v>
      </c>
      <c r="B31" s="9" t="s">
        <v>143</v>
      </c>
      <c r="C31" s="9" t="s">
        <v>144</v>
      </c>
      <c r="D31" s="10">
        <v>1</v>
      </c>
      <c r="E31" s="10">
        <v>1</v>
      </c>
      <c r="F31" s="10"/>
      <c r="G31" s="10"/>
      <c r="H31" s="10"/>
      <c r="I31" s="12">
        <f t="shared" si="0"/>
        <v>2</v>
      </c>
      <c r="J31" s="13">
        <f t="shared" si="1"/>
        <v>2</v>
      </c>
    </row>
    <row r="32" spans="1:10" ht="15">
      <c r="A32" s="8">
        <v>31</v>
      </c>
      <c r="B32" s="9" t="s">
        <v>140</v>
      </c>
      <c r="C32" s="9" t="s">
        <v>141</v>
      </c>
      <c r="D32" s="10"/>
      <c r="E32" s="10">
        <v>1</v>
      </c>
      <c r="F32" s="10"/>
      <c r="G32" s="10"/>
      <c r="H32" s="10"/>
      <c r="I32" s="12">
        <f t="shared" si="0"/>
        <v>1</v>
      </c>
      <c r="J32" s="13">
        <f t="shared" si="1"/>
        <v>1</v>
      </c>
    </row>
    <row r="33" spans="1:10" ht="15">
      <c r="A33" s="8">
        <v>31</v>
      </c>
      <c r="B33" s="9" t="s">
        <v>163</v>
      </c>
      <c r="C33" s="9" t="s">
        <v>164</v>
      </c>
      <c r="D33" s="10">
        <v>1</v>
      </c>
      <c r="E33" s="10"/>
      <c r="F33" s="10"/>
      <c r="G33" s="10"/>
      <c r="H33" s="10"/>
      <c r="I33" s="12">
        <f t="shared" si="0"/>
        <v>1</v>
      </c>
      <c r="J33" s="13">
        <f t="shared" si="1"/>
        <v>1</v>
      </c>
    </row>
    <row r="34" spans="1:10" ht="15">
      <c r="A34" s="8">
        <v>31</v>
      </c>
      <c r="B34" s="9" t="s">
        <v>205</v>
      </c>
      <c r="C34" s="9" t="s">
        <v>206</v>
      </c>
      <c r="D34" s="10">
        <v>1</v>
      </c>
      <c r="E34" s="10"/>
      <c r="F34" s="10"/>
      <c r="G34" s="10"/>
      <c r="H34" s="10"/>
      <c r="I34" s="12">
        <f t="shared" si="0"/>
        <v>1</v>
      </c>
      <c r="J34" s="13">
        <f t="shared" si="1"/>
        <v>1</v>
      </c>
    </row>
    <row r="35" spans="1:10" ht="15">
      <c r="A35" s="8">
        <v>31</v>
      </c>
      <c r="B35" s="9" t="s">
        <v>169</v>
      </c>
      <c r="C35" s="9" t="s">
        <v>170</v>
      </c>
      <c r="D35" s="10">
        <v>1</v>
      </c>
      <c r="E35" s="10"/>
      <c r="F35" s="10"/>
      <c r="G35" s="10"/>
      <c r="H35" s="10"/>
      <c r="I35" s="12">
        <f t="shared" si="0"/>
        <v>1</v>
      </c>
      <c r="J35" s="13">
        <f t="shared" si="1"/>
        <v>1</v>
      </c>
    </row>
    <row r="36" spans="1:10" ht="15">
      <c r="A36" s="8">
        <v>31</v>
      </c>
      <c r="B36" s="9" t="s">
        <v>64</v>
      </c>
      <c r="C36" s="9" t="s">
        <v>65</v>
      </c>
      <c r="D36" s="10">
        <v>1</v>
      </c>
      <c r="E36" s="10"/>
      <c r="F36" s="10"/>
      <c r="G36" s="10"/>
      <c r="H36" s="10"/>
      <c r="I36" s="12">
        <f t="shared" si="0"/>
        <v>1</v>
      </c>
      <c r="J36" s="13">
        <f t="shared" si="1"/>
        <v>1</v>
      </c>
    </row>
    <row r="37" spans="1:10" ht="15">
      <c r="A37" s="8">
        <v>31</v>
      </c>
      <c r="B37" s="9" t="s">
        <v>19</v>
      </c>
      <c r="C37" s="9" t="s">
        <v>207</v>
      </c>
      <c r="D37" s="10">
        <v>1</v>
      </c>
      <c r="E37" s="10"/>
      <c r="F37" s="10"/>
      <c r="G37" s="10"/>
      <c r="H37" s="10"/>
      <c r="I37" s="12">
        <f t="shared" si="0"/>
        <v>1</v>
      </c>
      <c r="J37" s="13">
        <f t="shared" si="1"/>
        <v>1</v>
      </c>
    </row>
    <row r="38" spans="1:10" ht="15">
      <c r="A38" s="8">
        <v>31</v>
      </c>
      <c r="B38" s="9" t="s">
        <v>208</v>
      </c>
      <c r="C38" s="9" t="s">
        <v>99</v>
      </c>
      <c r="D38" s="10"/>
      <c r="E38" s="10">
        <v>1</v>
      </c>
      <c r="F38" s="10"/>
      <c r="G38" s="10"/>
      <c r="H38" s="10"/>
      <c r="I38" s="12">
        <f t="shared" si="0"/>
        <v>1</v>
      </c>
      <c r="J38" s="13">
        <f t="shared" si="1"/>
        <v>1</v>
      </c>
    </row>
    <row r="39" spans="1:10" ht="15">
      <c r="A39" s="8">
        <v>31</v>
      </c>
      <c r="B39" s="9" t="s">
        <v>209</v>
      </c>
      <c r="C39" s="9" t="s">
        <v>210</v>
      </c>
      <c r="D39" s="10"/>
      <c r="E39" s="10">
        <v>1</v>
      </c>
      <c r="F39" s="10"/>
      <c r="G39" s="10"/>
      <c r="H39" s="10"/>
      <c r="I39" s="12">
        <f t="shared" si="0"/>
        <v>1</v>
      </c>
      <c r="J39" s="13">
        <f t="shared" si="1"/>
        <v>1</v>
      </c>
    </row>
  </sheetData>
  <sortState xmlns:xlrd2="http://schemas.microsoft.com/office/spreadsheetml/2017/richdata2" ref="A2:J39">
    <sortCondition descending="1" ref="I2:I39"/>
  </sortState>
  <conditionalFormatting sqref="J1">
    <cfRule type="cellIs" dxfId="2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6065-FDBA-49B6-ADA4-C3EEDD6721FC}">
  <dimension ref="A1:AMH100"/>
  <sheetViews>
    <sheetView workbookViewId="0"/>
  </sheetViews>
  <sheetFormatPr baseColWidth="10" defaultColWidth="11.25" defaultRowHeight="14.45"/>
  <cols>
    <col min="1" max="1" width="4.125" style="14" customWidth="1"/>
    <col min="2" max="2" width="15" style="14" customWidth="1"/>
    <col min="3" max="3" width="12.125" style="14" customWidth="1"/>
    <col min="4" max="4" width="25.375" style="14" customWidth="1"/>
    <col min="5" max="20" width="4.875" style="14" customWidth="1"/>
    <col min="21" max="1022" width="10.625" style="14" customWidth="1"/>
    <col min="1023" max="1025" width="10.625" customWidth="1"/>
    <col min="1026" max="1026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211</v>
      </c>
      <c r="C2" s="9" t="s">
        <v>212</v>
      </c>
      <c r="D2" s="9" t="s">
        <v>213</v>
      </c>
      <c r="E2" s="10">
        <v>103</v>
      </c>
      <c r="F2" s="10">
        <v>90</v>
      </c>
      <c r="G2" s="10" t="s">
        <v>214</v>
      </c>
      <c r="H2" s="10">
        <v>108</v>
      </c>
      <c r="I2" s="10">
        <v>105</v>
      </c>
      <c r="J2" s="10">
        <v>89</v>
      </c>
      <c r="K2" s="11"/>
      <c r="L2" s="10">
        <v>107</v>
      </c>
      <c r="M2" s="10">
        <v>102</v>
      </c>
      <c r="N2" s="10"/>
      <c r="O2" s="10"/>
      <c r="P2" s="10"/>
      <c r="Q2" s="10"/>
      <c r="R2" s="12">
        <f t="shared" ref="R2:R33" si="0">SUM(E2:Q2)</f>
        <v>704</v>
      </c>
      <c r="S2" s="13">
        <f t="shared" ref="S2:S33" si="1">COUNT(E2:Q2)</f>
        <v>7</v>
      </c>
    </row>
    <row r="3" spans="1:1022" ht="15">
      <c r="A3" s="8">
        <v>2</v>
      </c>
      <c r="B3" s="9" t="s">
        <v>211</v>
      </c>
      <c r="C3" s="9" t="s">
        <v>212</v>
      </c>
      <c r="D3" s="9" t="s">
        <v>215</v>
      </c>
      <c r="E3" s="10">
        <v>92</v>
      </c>
      <c r="F3" s="10">
        <v>101</v>
      </c>
      <c r="G3" s="10" t="s">
        <v>216</v>
      </c>
      <c r="H3" s="10">
        <v>96</v>
      </c>
      <c r="I3" s="10">
        <v>101</v>
      </c>
      <c r="J3" s="10">
        <v>103</v>
      </c>
      <c r="K3" s="11"/>
      <c r="L3" s="10">
        <v>102</v>
      </c>
      <c r="M3" s="10">
        <v>103</v>
      </c>
      <c r="N3" s="10"/>
      <c r="O3" s="10"/>
      <c r="P3" s="10"/>
      <c r="Q3" s="10"/>
      <c r="R3" s="12">
        <f t="shared" si="0"/>
        <v>698</v>
      </c>
      <c r="S3" s="13">
        <f t="shared" si="1"/>
        <v>7</v>
      </c>
    </row>
    <row r="4" spans="1:1022" ht="15">
      <c r="A4" s="8">
        <v>3</v>
      </c>
      <c r="B4" s="9" t="s">
        <v>217</v>
      </c>
      <c r="C4" s="9" t="s">
        <v>218</v>
      </c>
      <c r="D4" s="9" t="s">
        <v>219</v>
      </c>
      <c r="E4" s="10">
        <v>81</v>
      </c>
      <c r="F4" s="10">
        <v>93</v>
      </c>
      <c r="G4" s="10"/>
      <c r="H4" s="10">
        <v>111</v>
      </c>
      <c r="I4" s="10">
        <v>107</v>
      </c>
      <c r="J4" s="10">
        <v>88</v>
      </c>
      <c r="K4" s="11"/>
      <c r="L4" s="10">
        <v>109</v>
      </c>
      <c r="M4" s="10">
        <v>105</v>
      </c>
      <c r="N4" s="10"/>
      <c r="O4" s="10"/>
      <c r="P4" s="10"/>
      <c r="Q4" s="10"/>
      <c r="R4" s="12">
        <f t="shared" si="0"/>
        <v>694</v>
      </c>
      <c r="S4" s="13">
        <f t="shared" si="1"/>
        <v>7</v>
      </c>
    </row>
    <row r="5" spans="1:1022" ht="15">
      <c r="A5" s="8">
        <v>4</v>
      </c>
      <c r="B5" s="9" t="s">
        <v>179</v>
      </c>
      <c r="C5" s="9" t="s">
        <v>180</v>
      </c>
      <c r="D5" s="9" t="s">
        <v>220</v>
      </c>
      <c r="E5" s="10">
        <v>98</v>
      </c>
      <c r="F5" s="10">
        <v>96</v>
      </c>
      <c r="G5" s="10" t="s">
        <v>221</v>
      </c>
      <c r="H5" s="10">
        <v>106</v>
      </c>
      <c r="I5" s="10">
        <v>97</v>
      </c>
      <c r="J5" s="10">
        <v>97</v>
      </c>
      <c r="K5" s="11"/>
      <c r="L5" s="10">
        <v>90</v>
      </c>
      <c r="M5" s="10">
        <v>91</v>
      </c>
      <c r="N5" s="10"/>
      <c r="O5" s="10"/>
      <c r="P5" s="10"/>
      <c r="Q5" s="10"/>
      <c r="R5" s="12">
        <f t="shared" si="0"/>
        <v>675</v>
      </c>
      <c r="S5" s="13">
        <f t="shared" si="1"/>
        <v>7</v>
      </c>
    </row>
    <row r="6" spans="1:1022" ht="15">
      <c r="A6" s="8">
        <v>5</v>
      </c>
      <c r="B6" s="9" t="s">
        <v>222</v>
      </c>
      <c r="C6" s="9" t="s">
        <v>223</v>
      </c>
      <c r="D6" s="9" t="s">
        <v>224</v>
      </c>
      <c r="E6" s="10">
        <v>108</v>
      </c>
      <c r="F6" s="10">
        <v>107</v>
      </c>
      <c r="G6" s="10">
        <v>92</v>
      </c>
      <c r="H6" s="10" t="s">
        <v>225</v>
      </c>
      <c r="I6" s="10">
        <v>98</v>
      </c>
      <c r="J6" s="10">
        <v>87</v>
      </c>
      <c r="K6" s="11"/>
      <c r="L6" s="10">
        <v>88</v>
      </c>
      <c r="M6" s="10">
        <v>89</v>
      </c>
      <c r="N6" s="10"/>
      <c r="O6" s="10"/>
      <c r="P6" s="10"/>
      <c r="Q6" s="10"/>
      <c r="R6" s="12">
        <f t="shared" si="0"/>
        <v>669</v>
      </c>
      <c r="S6" s="13">
        <f t="shared" si="1"/>
        <v>7</v>
      </c>
    </row>
    <row r="7" spans="1:1022" ht="15">
      <c r="A7" s="8">
        <v>6</v>
      </c>
      <c r="B7" s="9" t="s">
        <v>226</v>
      </c>
      <c r="C7" s="9" t="s">
        <v>227</v>
      </c>
      <c r="D7" s="9" t="s">
        <v>25</v>
      </c>
      <c r="E7" s="10">
        <v>89</v>
      </c>
      <c r="F7" s="10">
        <v>81</v>
      </c>
      <c r="G7" s="10">
        <v>108</v>
      </c>
      <c r="H7" s="10">
        <v>85</v>
      </c>
      <c r="I7" s="10">
        <v>103</v>
      </c>
      <c r="J7" s="10">
        <v>84</v>
      </c>
      <c r="K7" s="11"/>
      <c r="L7" s="10"/>
      <c r="M7" s="10">
        <v>88</v>
      </c>
      <c r="N7" s="10"/>
      <c r="O7" s="10"/>
      <c r="P7" s="10"/>
      <c r="Q7" s="10"/>
      <c r="R7" s="12">
        <f t="shared" si="0"/>
        <v>638</v>
      </c>
      <c r="S7" s="13">
        <f t="shared" si="1"/>
        <v>7</v>
      </c>
    </row>
    <row r="8" spans="1:1022" ht="15">
      <c r="A8" s="8">
        <v>7</v>
      </c>
      <c r="B8" s="9" t="s">
        <v>228</v>
      </c>
      <c r="C8" s="9" t="s">
        <v>229</v>
      </c>
      <c r="D8" s="9" t="s">
        <v>230</v>
      </c>
      <c r="E8" s="10">
        <v>110</v>
      </c>
      <c r="F8" s="10">
        <v>80</v>
      </c>
      <c r="G8" s="10">
        <v>5</v>
      </c>
      <c r="H8" s="10">
        <v>115</v>
      </c>
      <c r="I8" s="10">
        <v>109</v>
      </c>
      <c r="J8" s="10">
        <v>112</v>
      </c>
      <c r="K8" s="11"/>
      <c r="L8" s="10"/>
      <c r="M8" s="10">
        <v>94</v>
      </c>
      <c r="N8" s="10"/>
      <c r="O8" s="10"/>
      <c r="P8" s="10"/>
      <c r="Q8" s="10"/>
      <c r="R8" s="12">
        <f t="shared" si="0"/>
        <v>625</v>
      </c>
      <c r="S8" s="13">
        <f t="shared" si="1"/>
        <v>7</v>
      </c>
    </row>
    <row r="9" spans="1:1022" ht="15">
      <c r="A9" s="8">
        <v>8</v>
      </c>
      <c r="B9" s="9" t="s">
        <v>217</v>
      </c>
      <c r="C9" s="9" t="s">
        <v>218</v>
      </c>
      <c r="D9" s="9" t="s">
        <v>231</v>
      </c>
      <c r="E9" s="10"/>
      <c r="F9" s="10">
        <v>110</v>
      </c>
      <c r="G9" s="10">
        <v>110</v>
      </c>
      <c r="H9" s="10">
        <v>80</v>
      </c>
      <c r="I9" s="10">
        <v>106</v>
      </c>
      <c r="J9" s="10">
        <v>108</v>
      </c>
      <c r="K9" s="11"/>
      <c r="L9" s="10">
        <v>93</v>
      </c>
      <c r="M9" s="10"/>
      <c r="N9" s="10"/>
      <c r="O9" s="10"/>
      <c r="P9" s="10"/>
      <c r="Q9" s="10"/>
      <c r="R9" s="12">
        <f t="shared" si="0"/>
        <v>607</v>
      </c>
      <c r="S9" s="13">
        <f t="shared" si="1"/>
        <v>6</v>
      </c>
    </row>
    <row r="10" spans="1:1022" ht="15">
      <c r="A10" s="8">
        <v>9</v>
      </c>
      <c r="B10" s="9" t="s">
        <v>232</v>
      </c>
      <c r="C10" s="9" t="s">
        <v>233</v>
      </c>
      <c r="D10" s="9" t="s">
        <v>234</v>
      </c>
      <c r="E10" s="10">
        <v>96</v>
      </c>
      <c r="F10" s="10">
        <v>105</v>
      </c>
      <c r="G10" s="10">
        <v>97</v>
      </c>
      <c r="H10" s="10">
        <v>68</v>
      </c>
      <c r="I10" s="10">
        <v>102</v>
      </c>
      <c r="J10" s="10"/>
      <c r="K10" s="11"/>
      <c r="L10" s="10"/>
      <c r="M10" s="10">
        <v>95</v>
      </c>
      <c r="N10" s="10"/>
      <c r="O10" s="10"/>
      <c r="P10" s="10"/>
      <c r="Q10" s="10"/>
      <c r="R10" s="12">
        <f t="shared" si="0"/>
        <v>563</v>
      </c>
      <c r="S10" s="13">
        <f t="shared" si="1"/>
        <v>6</v>
      </c>
    </row>
    <row r="11" spans="1:1022" ht="15">
      <c r="A11" s="8">
        <v>10</v>
      </c>
      <c r="B11" s="9" t="s">
        <v>235</v>
      </c>
      <c r="C11" s="9" t="s">
        <v>236</v>
      </c>
      <c r="D11" s="9" t="s">
        <v>237</v>
      </c>
      <c r="E11" s="10">
        <v>78</v>
      </c>
      <c r="F11" s="10">
        <v>91</v>
      </c>
      <c r="G11" s="10"/>
      <c r="H11" s="10">
        <v>86</v>
      </c>
      <c r="I11" s="10">
        <v>90</v>
      </c>
      <c r="J11" s="10">
        <v>91</v>
      </c>
      <c r="K11" s="11"/>
      <c r="L11" s="10"/>
      <c r="M11" s="10">
        <v>96</v>
      </c>
      <c r="N11" s="10"/>
      <c r="O11" s="10"/>
      <c r="P11" s="10"/>
      <c r="Q11" s="10"/>
      <c r="R11" s="12">
        <f t="shared" si="0"/>
        <v>532</v>
      </c>
      <c r="S11" s="13">
        <f t="shared" si="1"/>
        <v>6</v>
      </c>
    </row>
    <row r="12" spans="1:1022" ht="15">
      <c r="A12" s="8">
        <v>11</v>
      </c>
      <c r="B12" s="9" t="s">
        <v>238</v>
      </c>
      <c r="C12" s="9" t="s">
        <v>239</v>
      </c>
      <c r="D12" s="9" t="s">
        <v>240</v>
      </c>
      <c r="E12" s="10">
        <v>104</v>
      </c>
      <c r="F12" s="10"/>
      <c r="G12" s="10">
        <v>86</v>
      </c>
      <c r="H12" s="10">
        <v>112</v>
      </c>
      <c r="I12" s="10"/>
      <c r="J12" s="10">
        <v>104</v>
      </c>
      <c r="K12" s="11"/>
      <c r="L12" s="10">
        <v>105</v>
      </c>
      <c r="M12" s="10"/>
      <c r="N12" s="10"/>
      <c r="O12" s="10"/>
      <c r="P12" s="10"/>
      <c r="Q12" s="10"/>
      <c r="R12" s="12">
        <f t="shared" si="0"/>
        <v>511</v>
      </c>
      <c r="S12" s="13">
        <f t="shared" si="1"/>
        <v>5</v>
      </c>
    </row>
    <row r="13" spans="1:1022" ht="15">
      <c r="A13" s="8">
        <v>12</v>
      </c>
      <c r="B13" s="9" t="s">
        <v>241</v>
      </c>
      <c r="C13" s="9" t="s">
        <v>242</v>
      </c>
      <c r="D13" s="9" t="s">
        <v>243</v>
      </c>
      <c r="E13" s="10">
        <v>99</v>
      </c>
      <c r="F13" s="10"/>
      <c r="G13" s="10">
        <v>101</v>
      </c>
      <c r="H13" s="10">
        <v>88</v>
      </c>
      <c r="I13" s="10">
        <v>99</v>
      </c>
      <c r="J13" s="10"/>
      <c r="K13" s="11"/>
      <c r="L13" s="10"/>
      <c r="M13" s="10">
        <v>98</v>
      </c>
      <c r="N13" s="10"/>
      <c r="O13" s="10"/>
      <c r="P13" s="10"/>
      <c r="Q13" s="10"/>
      <c r="R13" s="12">
        <f t="shared" si="0"/>
        <v>485</v>
      </c>
      <c r="S13" s="13">
        <f t="shared" si="1"/>
        <v>5</v>
      </c>
    </row>
    <row r="14" spans="1:1022" ht="15">
      <c r="A14" s="8">
        <v>13</v>
      </c>
      <c r="B14" s="9" t="s">
        <v>244</v>
      </c>
      <c r="C14" s="9" t="s">
        <v>245</v>
      </c>
      <c r="D14" s="9" t="s">
        <v>246</v>
      </c>
      <c r="E14" s="10">
        <v>106</v>
      </c>
      <c r="F14" s="10">
        <v>102</v>
      </c>
      <c r="G14" s="10">
        <v>102</v>
      </c>
      <c r="H14" s="10">
        <v>72</v>
      </c>
      <c r="I14" s="10">
        <v>87</v>
      </c>
      <c r="J14" s="10"/>
      <c r="K14" s="11"/>
      <c r="L14" s="10"/>
      <c r="M14" s="10"/>
      <c r="N14" s="10"/>
      <c r="O14" s="10"/>
      <c r="P14" s="10"/>
      <c r="Q14" s="10"/>
      <c r="R14" s="12">
        <f t="shared" si="0"/>
        <v>469</v>
      </c>
      <c r="S14" s="13">
        <f t="shared" si="1"/>
        <v>5</v>
      </c>
    </row>
    <row r="15" spans="1:1022" ht="15">
      <c r="A15" s="8">
        <v>14</v>
      </c>
      <c r="B15" s="9" t="s">
        <v>247</v>
      </c>
      <c r="C15" s="9" t="s">
        <v>248</v>
      </c>
      <c r="D15" s="9" t="s">
        <v>249</v>
      </c>
      <c r="E15" s="10">
        <v>80</v>
      </c>
      <c r="F15" s="10">
        <v>103</v>
      </c>
      <c r="G15" s="10">
        <v>98</v>
      </c>
      <c r="H15" s="10">
        <v>79</v>
      </c>
      <c r="I15" s="10"/>
      <c r="J15" s="10">
        <v>106</v>
      </c>
      <c r="K15" s="11"/>
      <c r="L15" s="10"/>
      <c r="M15" s="10"/>
      <c r="N15" s="10"/>
      <c r="O15" s="10"/>
      <c r="P15" s="10"/>
      <c r="Q15" s="10"/>
      <c r="R15" s="12">
        <f t="shared" si="0"/>
        <v>466</v>
      </c>
      <c r="S15" s="13">
        <f t="shared" si="1"/>
        <v>5</v>
      </c>
    </row>
    <row r="16" spans="1:1022" ht="15">
      <c r="A16" s="8">
        <v>15</v>
      </c>
      <c r="B16" s="9" t="s">
        <v>250</v>
      </c>
      <c r="C16" s="9" t="s">
        <v>251</v>
      </c>
      <c r="D16" s="9" t="s">
        <v>252</v>
      </c>
      <c r="E16" s="10"/>
      <c r="F16" s="10">
        <v>78</v>
      </c>
      <c r="G16" s="10"/>
      <c r="H16" s="10">
        <v>104</v>
      </c>
      <c r="I16" s="10">
        <v>5</v>
      </c>
      <c r="J16" s="10">
        <v>109</v>
      </c>
      <c r="K16" s="11"/>
      <c r="L16" s="10">
        <v>81</v>
      </c>
      <c r="M16" s="10">
        <v>87</v>
      </c>
      <c r="N16" s="10"/>
      <c r="O16" s="10"/>
      <c r="P16" s="10"/>
      <c r="Q16" s="10"/>
      <c r="R16" s="15">
        <f t="shared" si="0"/>
        <v>464</v>
      </c>
      <c r="S16" s="13">
        <f t="shared" si="1"/>
        <v>6</v>
      </c>
    </row>
    <row r="17" spans="1:19" ht="15">
      <c r="A17" s="8">
        <v>16</v>
      </c>
      <c r="B17" s="9" t="s">
        <v>253</v>
      </c>
      <c r="C17" s="9" t="s">
        <v>93</v>
      </c>
      <c r="D17" s="9" t="s">
        <v>254</v>
      </c>
      <c r="E17" s="10">
        <v>82</v>
      </c>
      <c r="F17" s="10"/>
      <c r="G17" s="10">
        <v>103</v>
      </c>
      <c r="H17" s="10">
        <v>74</v>
      </c>
      <c r="I17" s="10">
        <v>104</v>
      </c>
      <c r="J17" s="10">
        <v>95</v>
      </c>
      <c r="K17" s="11"/>
      <c r="L17" s="10"/>
      <c r="M17" s="10"/>
      <c r="N17" s="10"/>
      <c r="O17" s="10"/>
      <c r="P17" s="10"/>
      <c r="Q17" s="10"/>
      <c r="R17" s="15">
        <f t="shared" si="0"/>
        <v>458</v>
      </c>
      <c r="S17" s="13">
        <f t="shared" si="1"/>
        <v>5</v>
      </c>
    </row>
    <row r="18" spans="1:19" ht="15">
      <c r="A18" s="8">
        <v>17</v>
      </c>
      <c r="B18" s="9" t="s">
        <v>255</v>
      </c>
      <c r="C18" s="9" t="s">
        <v>256</v>
      </c>
      <c r="D18" s="9" t="s">
        <v>257</v>
      </c>
      <c r="E18" s="10">
        <v>95</v>
      </c>
      <c r="F18" s="10">
        <v>88</v>
      </c>
      <c r="G18" s="10">
        <v>91</v>
      </c>
      <c r="H18" s="10">
        <v>71</v>
      </c>
      <c r="I18" s="10"/>
      <c r="J18" s="10">
        <v>78</v>
      </c>
      <c r="K18" s="11"/>
      <c r="L18" s="10"/>
      <c r="M18" s="10"/>
      <c r="N18" s="10"/>
      <c r="O18" s="10"/>
      <c r="P18" s="10"/>
      <c r="Q18" s="10"/>
      <c r="R18" s="15">
        <f t="shared" si="0"/>
        <v>423</v>
      </c>
      <c r="S18" s="13">
        <f t="shared" si="1"/>
        <v>5</v>
      </c>
    </row>
    <row r="19" spans="1:19" ht="15">
      <c r="A19" s="8">
        <v>18</v>
      </c>
      <c r="B19" s="9" t="s">
        <v>258</v>
      </c>
      <c r="C19" s="9" t="s">
        <v>259</v>
      </c>
      <c r="D19" s="9" t="s">
        <v>260</v>
      </c>
      <c r="E19" s="10"/>
      <c r="F19" s="10">
        <v>97</v>
      </c>
      <c r="G19" s="10">
        <v>106</v>
      </c>
      <c r="H19" s="10">
        <v>95</v>
      </c>
      <c r="I19" s="10">
        <v>96</v>
      </c>
      <c r="J19" s="10"/>
      <c r="K19" s="11"/>
      <c r="L19" s="10"/>
      <c r="M19" s="10"/>
      <c r="N19" s="10"/>
      <c r="O19" s="10"/>
      <c r="P19" s="10"/>
      <c r="Q19" s="10"/>
      <c r="R19" s="15">
        <f t="shared" si="0"/>
        <v>394</v>
      </c>
      <c r="S19" s="13">
        <f t="shared" si="1"/>
        <v>4</v>
      </c>
    </row>
    <row r="20" spans="1:19" ht="15">
      <c r="A20" s="8">
        <v>19</v>
      </c>
      <c r="B20" s="9" t="s">
        <v>261</v>
      </c>
      <c r="C20" s="9" t="s">
        <v>68</v>
      </c>
      <c r="D20" s="9" t="s">
        <v>262</v>
      </c>
      <c r="E20" s="10">
        <v>86</v>
      </c>
      <c r="F20" s="10">
        <v>104</v>
      </c>
      <c r="G20" s="10"/>
      <c r="H20" s="10">
        <v>98</v>
      </c>
      <c r="I20" s="10">
        <v>94</v>
      </c>
      <c r="J20" s="10"/>
      <c r="K20" s="11"/>
      <c r="L20" s="10"/>
      <c r="M20" s="10"/>
      <c r="N20" s="10"/>
      <c r="O20" s="10"/>
      <c r="P20" s="10"/>
      <c r="Q20" s="10"/>
      <c r="R20" s="15">
        <f t="shared" si="0"/>
        <v>382</v>
      </c>
      <c r="S20" s="13">
        <f t="shared" si="1"/>
        <v>4</v>
      </c>
    </row>
    <row r="21" spans="1:19" ht="15">
      <c r="A21" s="8">
        <v>20</v>
      </c>
      <c r="B21" s="9" t="s">
        <v>263</v>
      </c>
      <c r="C21" s="9" t="s">
        <v>264</v>
      </c>
      <c r="D21" s="9" t="s">
        <v>265</v>
      </c>
      <c r="E21" s="10"/>
      <c r="F21" s="10"/>
      <c r="G21" s="10"/>
      <c r="H21" s="10">
        <v>89</v>
      </c>
      <c r="I21" s="10">
        <v>86</v>
      </c>
      <c r="J21" s="10">
        <v>110</v>
      </c>
      <c r="K21" s="11"/>
      <c r="L21" s="10">
        <v>92</v>
      </c>
      <c r="M21" s="10"/>
      <c r="N21" s="10"/>
      <c r="O21" s="10"/>
      <c r="P21" s="10"/>
      <c r="Q21" s="10"/>
      <c r="R21" s="15">
        <f t="shared" si="0"/>
        <v>377</v>
      </c>
      <c r="S21" s="13">
        <f t="shared" si="1"/>
        <v>4</v>
      </c>
    </row>
    <row r="22" spans="1:19" ht="15">
      <c r="A22" s="8">
        <v>21</v>
      </c>
      <c r="B22" s="9" t="s">
        <v>266</v>
      </c>
      <c r="C22" s="9" t="s">
        <v>267</v>
      </c>
      <c r="D22" s="9" t="s">
        <v>268</v>
      </c>
      <c r="E22" s="10">
        <v>101</v>
      </c>
      <c r="F22" s="10">
        <v>77</v>
      </c>
      <c r="G22" s="10">
        <v>107</v>
      </c>
      <c r="H22" s="10">
        <v>87</v>
      </c>
      <c r="I22" s="10"/>
      <c r="J22" s="10"/>
      <c r="K22" s="11"/>
      <c r="L22" s="10"/>
      <c r="M22" s="10"/>
      <c r="N22" s="10"/>
      <c r="O22" s="10"/>
      <c r="P22" s="10"/>
      <c r="Q22" s="10"/>
      <c r="R22" s="15">
        <f t="shared" si="0"/>
        <v>372</v>
      </c>
      <c r="S22" s="13">
        <f t="shared" si="1"/>
        <v>4</v>
      </c>
    </row>
    <row r="23" spans="1:19" ht="15">
      <c r="A23" s="8">
        <v>22</v>
      </c>
      <c r="B23" s="9" t="s">
        <v>269</v>
      </c>
      <c r="C23" s="9" t="s">
        <v>30</v>
      </c>
      <c r="D23" s="9" t="s">
        <v>270</v>
      </c>
      <c r="E23" s="10">
        <v>84</v>
      </c>
      <c r="F23" s="10">
        <v>84</v>
      </c>
      <c r="G23" s="10">
        <v>87</v>
      </c>
      <c r="H23" s="10">
        <v>91</v>
      </c>
      <c r="I23" s="10">
        <v>5</v>
      </c>
      <c r="J23" s="10"/>
      <c r="K23" s="11"/>
      <c r="L23" s="10"/>
      <c r="M23" s="10"/>
      <c r="N23" s="10"/>
      <c r="O23" s="10"/>
      <c r="P23" s="10"/>
      <c r="Q23" s="10"/>
      <c r="R23" s="15">
        <f t="shared" si="0"/>
        <v>351</v>
      </c>
      <c r="S23" s="13">
        <f t="shared" si="1"/>
        <v>5</v>
      </c>
    </row>
    <row r="24" spans="1:19" ht="15">
      <c r="A24" s="8">
        <v>23</v>
      </c>
      <c r="B24" s="9" t="s">
        <v>271</v>
      </c>
      <c r="C24" s="9" t="s">
        <v>272</v>
      </c>
      <c r="D24" s="9" t="s">
        <v>273</v>
      </c>
      <c r="E24" s="10">
        <v>87</v>
      </c>
      <c r="F24" s="10">
        <v>5</v>
      </c>
      <c r="G24" s="10">
        <v>80</v>
      </c>
      <c r="H24" s="10">
        <v>76</v>
      </c>
      <c r="I24" s="10"/>
      <c r="J24" s="10">
        <v>102</v>
      </c>
      <c r="K24" s="11"/>
      <c r="L24" s="10"/>
      <c r="M24" s="10"/>
      <c r="N24" s="10"/>
      <c r="O24" s="10"/>
      <c r="P24" s="10"/>
      <c r="Q24" s="10"/>
      <c r="R24" s="15">
        <f t="shared" si="0"/>
        <v>350</v>
      </c>
      <c r="S24" s="13">
        <f t="shared" si="1"/>
        <v>5</v>
      </c>
    </row>
    <row r="25" spans="1:19" ht="15">
      <c r="A25" s="8">
        <v>24</v>
      </c>
      <c r="B25" s="9" t="s">
        <v>174</v>
      </c>
      <c r="C25" s="9" t="s">
        <v>129</v>
      </c>
      <c r="D25" s="9" t="s">
        <v>274</v>
      </c>
      <c r="E25" s="10">
        <v>83</v>
      </c>
      <c r="F25" s="10"/>
      <c r="G25" s="10">
        <v>84</v>
      </c>
      <c r="H25" s="10">
        <v>67</v>
      </c>
      <c r="I25" s="10">
        <v>5</v>
      </c>
      <c r="J25" s="10"/>
      <c r="K25" s="11"/>
      <c r="L25" s="10">
        <v>82</v>
      </c>
      <c r="M25" s="10"/>
      <c r="N25" s="10"/>
      <c r="O25" s="10"/>
      <c r="P25" s="10"/>
      <c r="Q25" s="10"/>
      <c r="R25" s="15">
        <f t="shared" si="0"/>
        <v>321</v>
      </c>
      <c r="S25" s="13">
        <f t="shared" si="1"/>
        <v>5</v>
      </c>
    </row>
    <row r="26" spans="1:19" ht="15">
      <c r="A26" s="8">
        <v>25</v>
      </c>
      <c r="B26" s="9" t="s">
        <v>275</v>
      </c>
      <c r="C26" s="9" t="s">
        <v>276</v>
      </c>
      <c r="D26" s="9" t="s">
        <v>277</v>
      </c>
      <c r="E26" s="10"/>
      <c r="F26" s="10">
        <v>99</v>
      </c>
      <c r="G26" s="10">
        <v>104</v>
      </c>
      <c r="H26" s="10">
        <v>107</v>
      </c>
      <c r="I26" s="10">
        <v>5</v>
      </c>
      <c r="J26" s="10"/>
      <c r="K26" s="11"/>
      <c r="L26" s="10">
        <v>5</v>
      </c>
      <c r="M26" s="10"/>
      <c r="N26" s="10"/>
      <c r="O26" s="10"/>
      <c r="P26" s="10"/>
      <c r="Q26" s="10"/>
      <c r="R26" s="15">
        <f t="shared" si="0"/>
        <v>320</v>
      </c>
      <c r="S26" s="13">
        <f t="shared" si="1"/>
        <v>5</v>
      </c>
    </row>
    <row r="27" spans="1:19" ht="15">
      <c r="A27" s="8">
        <v>26</v>
      </c>
      <c r="B27" s="9" t="s">
        <v>217</v>
      </c>
      <c r="C27" s="9" t="s">
        <v>218</v>
      </c>
      <c r="D27" s="9" t="s">
        <v>278</v>
      </c>
      <c r="E27" s="10"/>
      <c r="F27" s="10"/>
      <c r="G27" s="10"/>
      <c r="H27" s="10"/>
      <c r="I27" s="10"/>
      <c r="J27" s="10">
        <v>105</v>
      </c>
      <c r="K27" s="11"/>
      <c r="L27" s="10">
        <v>111</v>
      </c>
      <c r="M27" s="10">
        <v>101</v>
      </c>
      <c r="N27" s="10"/>
      <c r="O27" s="10"/>
      <c r="P27" s="10"/>
      <c r="Q27" s="10"/>
      <c r="R27" s="15">
        <f t="shared" si="0"/>
        <v>317</v>
      </c>
      <c r="S27" s="13">
        <f t="shared" si="1"/>
        <v>3</v>
      </c>
    </row>
    <row r="28" spans="1:19" ht="15">
      <c r="A28" s="8">
        <v>27</v>
      </c>
      <c r="B28" s="9" t="s">
        <v>189</v>
      </c>
      <c r="C28" s="9" t="s">
        <v>190</v>
      </c>
      <c r="D28" s="9" t="s">
        <v>279</v>
      </c>
      <c r="E28" s="10"/>
      <c r="F28" s="10"/>
      <c r="G28" s="10"/>
      <c r="H28" s="10">
        <v>113</v>
      </c>
      <c r="I28" s="10"/>
      <c r="J28" s="10">
        <v>90</v>
      </c>
      <c r="K28" s="11"/>
      <c r="L28" s="10">
        <v>109</v>
      </c>
      <c r="M28" s="10"/>
      <c r="N28" s="10"/>
      <c r="O28" s="10"/>
      <c r="P28" s="10"/>
      <c r="Q28" s="10"/>
      <c r="R28" s="15">
        <f t="shared" si="0"/>
        <v>312</v>
      </c>
      <c r="S28" s="13">
        <f t="shared" si="1"/>
        <v>3</v>
      </c>
    </row>
    <row r="29" spans="1:19" ht="15">
      <c r="A29" s="8">
        <v>28</v>
      </c>
      <c r="B29" s="9" t="s">
        <v>73</v>
      </c>
      <c r="C29" s="9" t="s">
        <v>74</v>
      </c>
      <c r="D29" s="9" t="s">
        <v>75</v>
      </c>
      <c r="E29" s="10"/>
      <c r="F29" s="10"/>
      <c r="G29" s="10"/>
      <c r="H29" s="10">
        <v>102</v>
      </c>
      <c r="I29" s="10">
        <v>5</v>
      </c>
      <c r="J29" s="10">
        <v>99</v>
      </c>
      <c r="K29" s="11"/>
      <c r="L29" s="10">
        <v>101</v>
      </c>
      <c r="M29" s="10"/>
      <c r="N29" s="10"/>
      <c r="O29" s="10"/>
      <c r="P29" s="10"/>
      <c r="Q29" s="10"/>
      <c r="R29" s="15">
        <f t="shared" si="0"/>
        <v>307</v>
      </c>
      <c r="S29" s="13">
        <f t="shared" si="1"/>
        <v>4</v>
      </c>
    </row>
    <row r="30" spans="1:19" ht="15">
      <c r="A30" s="8">
        <v>29</v>
      </c>
      <c r="B30" s="9" t="s">
        <v>280</v>
      </c>
      <c r="C30" s="9" t="s">
        <v>34</v>
      </c>
      <c r="D30" s="9" t="s">
        <v>281</v>
      </c>
      <c r="E30" s="10"/>
      <c r="F30" s="10"/>
      <c r="G30" s="10">
        <v>105</v>
      </c>
      <c r="H30" s="10">
        <v>101</v>
      </c>
      <c r="I30" s="10"/>
      <c r="J30" s="10">
        <v>98</v>
      </c>
      <c r="K30" s="11"/>
      <c r="L30" s="10"/>
      <c r="M30" s="10"/>
      <c r="N30" s="10"/>
      <c r="O30" s="10"/>
      <c r="P30" s="10"/>
      <c r="Q30" s="10"/>
      <c r="R30" s="15">
        <f t="shared" si="0"/>
        <v>304</v>
      </c>
      <c r="S30" s="13">
        <f t="shared" si="1"/>
        <v>3</v>
      </c>
    </row>
    <row r="31" spans="1:19" ht="15">
      <c r="A31" s="8">
        <v>30</v>
      </c>
      <c r="B31" s="9" t="s">
        <v>282</v>
      </c>
      <c r="C31" s="9" t="s">
        <v>62</v>
      </c>
      <c r="D31" s="9" t="s">
        <v>283</v>
      </c>
      <c r="E31" s="10">
        <v>94</v>
      </c>
      <c r="F31" s="10"/>
      <c r="G31" s="10"/>
      <c r="H31" s="10">
        <v>84</v>
      </c>
      <c r="I31" s="10">
        <v>95</v>
      </c>
      <c r="J31" s="10"/>
      <c r="K31" s="11"/>
      <c r="L31" s="10"/>
      <c r="M31" s="10"/>
      <c r="N31" s="10"/>
      <c r="O31" s="10"/>
      <c r="P31" s="10"/>
      <c r="Q31" s="10"/>
      <c r="R31" s="15">
        <f t="shared" si="0"/>
        <v>273</v>
      </c>
      <c r="S31" s="13">
        <f t="shared" si="1"/>
        <v>3</v>
      </c>
    </row>
    <row r="32" spans="1:19" ht="15">
      <c r="A32" s="8">
        <v>30</v>
      </c>
      <c r="B32" s="9" t="s">
        <v>185</v>
      </c>
      <c r="C32" s="9" t="s">
        <v>186</v>
      </c>
      <c r="D32" s="9" t="s">
        <v>284</v>
      </c>
      <c r="E32" s="10"/>
      <c r="F32" s="10"/>
      <c r="G32" s="10"/>
      <c r="H32" s="10">
        <v>97</v>
      </c>
      <c r="I32" s="10">
        <v>91</v>
      </c>
      <c r="J32" s="10">
        <v>85</v>
      </c>
      <c r="K32" s="11"/>
      <c r="L32" s="10"/>
      <c r="M32" s="10"/>
      <c r="N32" s="10"/>
      <c r="O32" s="10"/>
      <c r="P32" s="10"/>
      <c r="Q32" s="10"/>
      <c r="R32" s="15">
        <f t="shared" si="0"/>
        <v>273</v>
      </c>
      <c r="S32" s="13">
        <f t="shared" si="1"/>
        <v>3</v>
      </c>
    </row>
    <row r="33" spans="1:19" ht="15">
      <c r="A33" s="8">
        <v>32</v>
      </c>
      <c r="B33" s="9" t="s">
        <v>285</v>
      </c>
      <c r="C33" s="9" t="s">
        <v>138</v>
      </c>
      <c r="D33" s="9" t="s">
        <v>286</v>
      </c>
      <c r="E33" s="10"/>
      <c r="F33" s="10"/>
      <c r="G33" s="10">
        <v>90</v>
      </c>
      <c r="H33" s="10"/>
      <c r="I33" s="10"/>
      <c r="J33" s="10">
        <v>79</v>
      </c>
      <c r="K33" s="11"/>
      <c r="L33" s="10">
        <v>95</v>
      </c>
      <c r="M33" s="10"/>
      <c r="N33" s="10"/>
      <c r="O33" s="10"/>
      <c r="P33" s="10"/>
      <c r="Q33" s="10"/>
      <c r="R33" s="15">
        <f t="shared" si="0"/>
        <v>264</v>
      </c>
      <c r="S33" s="13">
        <f t="shared" si="1"/>
        <v>3</v>
      </c>
    </row>
    <row r="34" spans="1:19" ht="15">
      <c r="A34" s="8">
        <v>33</v>
      </c>
      <c r="B34" s="9" t="s">
        <v>185</v>
      </c>
      <c r="C34" s="9" t="s">
        <v>186</v>
      </c>
      <c r="D34" s="9" t="s">
        <v>287</v>
      </c>
      <c r="E34" s="10">
        <v>90</v>
      </c>
      <c r="F34" s="10"/>
      <c r="G34" s="10"/>
      <c r="H34" s="10">
        <v>69</v>
      </c>
      <c r="I34" s="10">
        <v>85</v>
      </c>
      <c r="J34" s="10">
        <v>5</v>
      </c>
      <c r="K34" s="11"/>
      <c r="L34" s="10"/>
      <c r="M34" s="10"/>
      <c r="N34" s="10"/>
      <c r="O34" s="10"/>
      <c r="P34" s="10"/>
      <c r="Q34" s="10"/>
      <c r="R34" s="15">
        <f t="shared" ref="R34:R65" si="2">SUM(E34:Q34)</f>
        <v>249</v>
      </c>
      <c r="S34" s="13">
        <f t="shared" ref="S34:S65" si="3">COUNT(E34:Q34)</f>
        <v>4</v>
      </c>
    </row>
    <row r="35" spans="1:19" ht="15">
      <c r="A35" s="8">
        <v>34</v>
      </c>
      <c r="B35" s="9" t="s">
        <v>288</v>
      </c>
      <c r="C35" s="9" t="s">
        <v>289</v>
      </c>
      <c r="D35" s="9" t="s">
        <v>290</v>
      </c>
      <c r="E35" s="10"/>
      <c r="F35" s="10"/>
      <c r="G35" s="10">
        <v>81</v>
      </c>
      <c r="H35" s="10"/>
      <c r="I35" s="10"/>
      <c r="J35" s="10">
        <v>77</v>
      </c>
      <c r="K35" s="11"/>
      <c r="L35" s="10">
        <v>85</v>
      </c>
      <c r="M35" s="10"/>
      <c r="N35" s="10"/>
      <c r="O35" s="10"/>
      <c r="P35" s="10"/>
      <c r="Q35" s="10"/>
      <c r="R35" s="15">
        <f t="shared" si="2"/>
        <v>243</v>
      </c>
      <c r="S35" s="13">
        <f t="shared" si="3"/>
        <v>3</v>
      </c>
    </row>
    <row r="36" spans="1:19" ht="15">
      <c r="A36" s="8">
        <v>35</v>
      </c>
      <c r="B36" s="9" t="s">
        <v>291</v>
      </c>
      <c r="C36" s="9" t="s">
        <v>292</v>
      </c>
      <c r="D36" s="9" t="s">
        <v>293</v>
      </c>
      <c r="E36" s="10">
        <v>79</v>
      </c>
      <c r="F36" s="10"/>
      <c r="G36" s="10"/>
      <c r="H36" s="10">
        <v>78</v>
      </c>
      <c r="I36" s="10"/>
      <c r="J36" s="10">
        <v>81</v>
      </c>
      <c r="K36" s="11"/>
      <c r="L36" s="10"/>
      <c r="M36" s="10"/>
      <c r="N36" s="10"/>
      <c r="O36" s="10"/>
      <c r="P36" s="10"/>
      <c r="Q36" s="10"/>
      <c r="R36" s="15">
        <f t="shared" si="2"/>
        <v>238</v>
      </c>
      <c r="S36" s="13">
        <f t="shared" si="3"/>
        <v>3</v>
      </c>
    </row>
    <row r="37" spans="1:19" ht="15">
      <c r="A37" s="8">
        <v>36</v>
      </c>
      <c r="B37" s="9" t="s">
        <v>294</v>
      </c>
      <c r="C37" s="9" t="s">
        <v>295</v>
      </c>
      <c r="D37" s="9" t="s">
        <v>296</v>
      </c>
      <c r="E37" s="10">
        <v>102</v>
      </c>
      <c r="F37" s="10"/>
      <c r="G37" s="10"/>
      <c r="H37" s="10"/>
      <c r="I37" s="10"/>
      <c r="J37" s="10"/>
      <c r="K37" s="11"/>
      <c r="L37" s="10">
        <v>98</v>
      </c>
      <c r="M37" s="10"/>
      <c r="N37" s="10"/>
      <c r="O37" s="10"/>
      <c r="P37" s="10"/>
      <c r="Q37" s="10"/>
      <c r="R37" s="15">
        <f t="shared" si="2"/>
        <v>200</v>
      </c>
      <c r="S37" s="13">
        <f t="shared" si="3"/>
        <v>2</v>
      </c>
    </row>
    <row r="38" spans="1:19" ht="15">
      <c r="A38" s="8">
        <v>37</v>
      </c>
      <c r="B38" s="25" t="s">
        <v>200</v>
      </c>
      <c r="C38" s="25" t="s">
        <v>102</v>
      </c>
      <c r="D38" s="25" t="s">
        <v>297</v>
      </c>
      <c r="E38" s="26"/>
      <c r="F38" s="26"/>
      <c r="G38" s="26"/>
      <c r="H38" s="10">
        <v>105</v>
      </c>
      <c r="I38" s="26">
        <v>89</v>
      </c>
      <c r="J38" s="26"/>
      <c r="K38" s="11"/>
      <c r="L38" s="26"/>
      <c r="M38" s="26"/>
      <c r="N38" s="26"/>
      <c r="O38" s="26"/>
      <c r="P38" s="26"/>
      <c r="Q38" s="26"/>
      <c r="R38" s="15">
        <f t="shared" si="2"/>
        <v>194</v>
      </c>
      <c r="S38" s="13">
        <f t="shared" si="3"/>
        <v>2</v>
      </c>
    </row>
    <row r="39" spans="1:19" ht="15">
      <c r="A39" s="8">
        <v>38</v>
      </c>
      <c r="B39" s="9" t="s">
        <v>298</v>
      </c>
      <c r="C39" s="9" t="s">
        <v>30</v>
      </c>
      <c r="D39" s="9" t="s">
        <v>299</v>
      </c>
      <c r="E39" s="10">
        <v>88</v>
      </c>
      <c r="F39" s="10">
        <v>98</v>
      </c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0"/>
      <c r="R39" s="15">
        <f t="shared" si="2"/>
        <v>186</v>
      </c>
      <c r="S39" s="13">
        <f t="shared" si="3"/>
        <v>2</v>
      </c>
    </row>
    <row r="40" spans="1:19" ht="15">
      <c r="A40" s="8">
        <v>39</v>
      </c>
      <c r="B40" s="9" t="s">
        <v>300</v>
      </c>
      <c r="C40" s="9" t="s">
        <v>301</v>
      </c>
      <c r="D40" s="9" t="s">
        <v>302</v>
      </c>
      <c r="E40" s="10"/>
      <c r="F40" s="10"/>
      <c r="G40" s="10">
        <v>97</v>
      </c>
      <c r="H40" s="10">
        <v>82</v>
      </c>
      <c r="I40" s="10"/>
      <c r="J40" s="10"/>
      <c r="K40" s="11"/>
      <c r="L40" s="10"/>
      <c r="M40" s="10"/>
      <c r="N40" s="10"/>
      <c r="O40" s="10"/>
      <c r="P40" s="10"/>
      <c r="Q40" s="10"/>
      <c r="R40" s="15">
        <f t="shared" si="2"/>
        <v>179</v>
      </c>
      <c r="S40" s="13">
        <f t="shared" si="3"/>
        <v>2</v>
      </c>
    </row>
    <row r="41" spans="1:19" ht="15">
      <c r="A41" s="8">
        <v>40</v>
      </c>
      <c r="B41" s="9" t="s">
        <v>183</v>
      </c>
      <c r="C41" s="9" t="s">
        <v>184</v>
      </c>
      <c r="D41" s="9" t="s">
        <v>303</v>
      </c>
      <c r="E41" s="10"/>
      <c r="F41" s="10"/>
      <c r="G41" s="10"/>
      <c r="H41" s="10"/>
      <c r="I41" s="10">
        <v>88</v>
      </c>
      <c r="J41" s="10"/>
      <c r="K41" s="11"/>
      <c r="L41" s="10"/>
      <c r="M41" s="10">
        <v>85</v>
      </c>
      <c r="N41" s="10"/>
      <c r="O41" s="10"/>
      <c r="P41" s="10"/>
      <c r="Q41" s="10"/>
      <c r="R41" s="15">
        <f t="shared" si="2"/>
        <v>173</v>
      </c>
      <c r="S41" s="13">
        <f t="shared" si="3"/>
        <v>2</v>
      </c>
    </row>
    <row r="42" spans="1:19" ht="15">
      <c r="A42" s="8">
        <v>41</v>
      </c>
      <c r="B42" s="9" t="s">
        <v>304</v>
      </c>
      <c r="C42" s="9" t="s">
        <v>305</v>
      </c>
      <c r="D42" s="9" t="s">
        <v>306</v>
      </c>
      <c r="E42" s="10">
        <v>85</v>
      </c>
      <c r="F42" s="10">
        <v>79</v>
      </c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0"/>
      <c r="R42" s="15">
        <f t="shared" si="2"/>
        <v>164</v>
      </c>
      <c r="S42" s="13">
        <f t="shared" si="3"/>
        <v>2</v>
      </c>
    </row>
    <row r="43" spans="1:19" ht="15">
      <c r="A43" s="8">
        <v>42</v>
      </c>
      <c r="B43" s="9" t="s">
        <v>307</v>
      </c>
      <c r="C43" s="9" t="s">
        <v>308</v>
      </c>
      <c r="D43" s="9" t="s">
        <v>309</v>
      </c>
      <c r="E43" s="10"/>
      <c r="F43" s="10">
        <v>82</v>
      </c>
      <c r="G43" s="10"/>
      <c r="H43" s="10"/>
      <c r="I43" s="10"/>
      <c r="J43" s="10"/>
      <c r="K43" s="11"/>
      <c r="L43" s="10">
        <v>79</v>
      </c>
      <c r="M43" s="10"/>
      <c r="N43" s="10"/>
      <c r="O43" s="10"/>
      <c r="P43" s="10"/>
      <c r="Q43" s="10"/>
      <c r="R43" s="15">
        <f t="shared" si="2"/>
        <v>161</v>
      </c>
      <c r="S43" s="13">
        <f t="shared" si="3"/>
        <v>2</v>
      </c>
    </row>
    <row r="44" spans="1:19" ht="15">
      <c r="A44" s="8">
        <v>43</v>
      </c>
      <c r="B44" s="9" t="s">
        <v>195</v>
      </c>
      <c r="C44" s="9" t="s">
        <v>196</v>
      </c>
      <c r="D44" s="9" t="s">
        <v>310</v>
      </c>
      <c r="E44" s="10"/>
      <c r="F44" s="10"/>
      <c r="G44" s="10"/>
      <c r="H44" s="10">
        <v>70</v>
      </c>
      <c r="I44" s="10"/>
      <c r="J44" s="10">
        <v>80</v>
      </c>
      <c r="K44" s="11"/>
      <c r="L44" s="10"/>
      <c r="M44" s="10"/>
      <c r="N44" s="10"/>
      <c r="O44" s="10"/>
      <c r="P44" s="10"/>
      <c r="Q44" s="10"/>
      <c r="R44" s="15">
        <f t="shared" si="2"/>
        <v>150</v>
      </c>
      <c r="S44" s="13">
        <f t="shared" si="3"/>
        <v>2</v>
      </c>
    </row>
    <row r="45" spans="1:19" ht="15">
      <c r="A45" s="8">
        <v>44</v>
      </c>
      <c r="B45" s="9" t="s">
        <v>104</v>
      </c>
      <c r="C45" s="9" t="s">
        <v>105</v>
      </c>
      <c r="D45" s="9" t="s">
        <v>106</v>
      </c>
      <c r="E45" s="10"/>
      <c r="F45" s="10"/>
      <c r="G45" s="10">
        <v>78</v>
      </c>
      <c r="H45" s="10">
        <v>65</v>
      </c>
      <c r="I45" s="10"/>
      <c r="J45" s="10">
        <v>5</v>
      </c>
      <c r="K45" s="11"/>
      <c r="L45" s="10"/>
      <c r="M45" s="10"/>
      <c r="N45" s="10"/>
      <c r="O45" s="10"/>
      <c r="P45" s="10"/>
      <c r="Q45" s="10"/>
      <c r="R45" s="15">
        <f t="shared" si="2"/>
        <v>148</v>
      </c>
      <c r="S45" s="13">
        <f t="shared" si="3"/>
        <v>3</v>
      </c>
    </row>
    <row r="46" spans="1:19" ht="15">
      <c r="A46" s="8">
        <v>45</v>
      </c>
      <c r="B46" s="9" t="s">
        <v>23</v>
      </c>
      <c r="C46" s="9" t="s">
        <v>311</v>
      </c>
      <c r="D46" s="9" t="s">
        <v>312</v>
      </c>
      <c r="E46" s="10">
        <v>105</v>
      </c>
      <c r="F46" s="10">
        <v>5</v>
      </c>
      <c r="G46" s="10"/>
      <c r="H46" s="10">
        <v>5</v>
      </c>
      <c r="I46" s="10">
        <v>5</v>
      </c>
      <c r="J46" s="10"/>
      <c r="K46" s="11"/>
      <c r="L46" s="10"/>
      <c r="M46" s="10"/>
      <c r="N46" s="10"/>
      <c r="O46" s="10"/>
      <c r="P46" s="10"/>
      <c r="Q46" s="10"/>
      <c r="R46" s="15">
        <f t="shared" si="2"/>
        <v>120</v>
      </c>
      <c r="S46" s="13">
        <f t="shared" si="3"/>
        <v>4</v>
      </c>
    </row>
    <row r="47" spans="1:19" ht="15">
      <c r="A47" s="8">
        <v>46</v>
      </c>
      <c r="B47" s="9" t="s">
        <v>313</v>
      </c>
      <c r="C47" s="9" t="s">
        <v>314</v>
      </c>
      <c r="D47" s="9" t="s">
        <v>315</v>
      </c>
      <c r="E47" s="10"/>
      <c r="F47" s="10"/>
      <c r="G47" s="10"/>
      <c r="H47" s="10">
        <v>110</v>
      </c>
      <c r="I47" s="10"/>
      <c r="J47" s="10"/>
      <c r="K47" s="11"/>
      <c r="L47" s="10"/>
      <c r="M47" s="10"/>
      <c r="N47" s="10"/>
      <c r="O47" s="10"/>
      <c r="P47" s="10"/>
      <c r="Q47" s="10"/>
      <c r="R47" s="15">
        <f t="shared" si="2"/>
        <v>110</v>
      </c>
      <c r="S47" s="13">
        <f t="shared" si="3"/>
        <v>1</v>
      </c>
    </row>
    <row r="48" spans="1:19" ht="15">
      <c r="A48" s="8">
        <v>47</v>
      </c>
      <c r="B48" s="9" t="s">
        <v>316</v>
      </c>
      <c r="C48" s="9" t="s">
        <v>317</v>
      </c>
      <c r="D48" s="9" t="s">
        <v>318</v>
      </c>
      <c r="E48" s="10"/>
      <c r="F48" s="10">
        <v>108</v>
      </c>
      <c r="G48" s="10"/>
      <c r="H48" s="10"/>
      <c r="I48" s="10"/>
      <c r="J48" s="10"/>
      <c r="K48" s="11"/>
      <c r="L48" s="10"/>
      <c r="M48" s="10"/>
      <c r="N48" s="10"/>
      <c r="O48" s="10"/>
      <c r="P48" s="10"/>
      <c r="Q48" s="10"/>
      <c r="R48" s="15">
        <f t="shared" si="2"/>
        <v>108</v>
      </c>
      <c r="S48" s="13">
        <f t="shared" si="3"/>
        <v>1</v>
      </c>
    </row>
    <row r="49" spans="1:19" ht="15">
      <c r="A49" s="8">
        <v>48</v>
      </c>
      <c r="B49" s="9" t="s">
        <v>319</v>
      </c>
      <c r="C49" s="9" t="s">
        <v>320</v>
      </c>
      <c r="D49" s="9" t="s">
        <v>321</v>
      </c>
      <c r="E49" s="10"/>
      <c r="F49" s="10"/>
      <c r="G49" s="10"/>
      <c r="H49" s="10"/>
      <c r="I49" s="10"/>
      <c r="J49" s="10">
        <v>107</v>
      </c>
      <c r="K49" s="11"/>
      <c r="L49" s="10"/>
      <c r="M49" s="10"/>
      <c r="N49" s="10"/>
      <c r="O49" s="10"/>
      <c r="P49" s="10"/>
      <c r="Q49" s="10"/>
      <c r="R49" s="15">
        <f t="shared" si="2"/>
        <v>107</v>
      </c>
      <c r="S49" s="13">
        <f t="shared" si="3"/>
        <v>1</v>
      </c>
    </row>
    <row r="50" spans="1:19" ht="15">
      <c r="A50" s="8">
        <v>48</v>
      </c>
      <c r="B50" s="9" t="s">
        <v>322</v>
      </c>
      <c r="C50" s="9" t="s">
        <v>323</v>
      </c>
      <c r="D50" s="9" t="s">
        <v>324</v>
      </c>
      <c r="E50" s="10">
        <v>107</v>
      </c>
      <c r="F50" s="10"/>
      <c r="G50" s="10"/>
      <c r="H50" s="10"/>
      <c r="I50" s="10"/>
      <c r="J50" s="10"/>
      <c r="K50" s="11"/>
      <c r="L50" s="10"/>
      <c r="M50" s="10"/>
      <c r="N50" s="10"/>
      <c r="O50" s="10"/>
      <c r="P50" s="10"/>
      <c r="Q50" s="10"/>
      <c r="R50" s="15">
        <f t="shared" si="2"/>
        <v>107</v>
      </c>
      <c r="S50" s="13">
        <f t="shared" si="3"/>
        <v>1</v>
      </c>
    </row>
    <row r="51" spans="1:19" ht="15">
      <c r="A51" s="8">
        <v>50</v>
      </c>
      <c r="B51" s="16" t="s">
        <v>325</v>
      </c>
      <c r="C51" s="16" t="s">
        <v>326</v>
      </c>
      <c r="D51" s="16" t="s">
        <v>327</v>
      </c>
      <c r="E51" s="17"/>
      <c r="F51" s="17"/>
      <c r="G51" s="17"/>
      <c r="H51" s="17">
        <v>5</v>
      </c>
      <c r="I51" s="17"/>
      <c r="J51" s="17">
        <v>101</v>
      </c>
      <c r="K51" s="11"/>
      <c r="L51" s="17"/>
      <c r="M51" s="17"/>
      <c r="N51" s="17"/>
      <c r="O51" s="17"/>
      <c r="P51" s="17"/>
      <c r="Q51" s="17"/>
      <c r="R51" s="15">
        <f t="shared" si="2"/>
        <v>106</v>
      </c>
      <c r="S51" s="13">
        <f t="shared" si="3"/>
        <v>2</v>
      </c>
    </row>
    <row r="52" spans="1:19" ht="15">
      <c r="A52" s="8">
        <v>50</v>
      </c>
      <c r="B52" s="9" t="s">
        <v>298</v>
      </c>
      <c r="C52" s="9" t="s">
        <v>30</v>
      </c>
      <c r="D52" s="9" t="s">
        <v>328</v>
      </c>
      <c r="E52" s="10"/>
      <c r="F52" s="10">
        <v>106</v>
      </c>
      <c r="G52" s="10"/>
      <c r="H52" s="10"/>
      <c r="I52" s="10"/>
      <c r="J52" s="10"/>
      <c r="K52" s="11"/>
      <c r="L52" s="10"/>
      <c r="M52" s="10"/>
      <c r="N52" s="10"/>
      <c r="O52" s="10"/>
      <c r="P52" s="10"/>
      <c r="Q52" s="10"/>
      <c r="R52" s="15">
        <f t="shared" si="2"/>
        <v>106</v>
      </c>
      <c r="S52" s="13">
        <f t="shared" si="3"/>
        <v>1</v>
      </c>
    </row>
    <row r="53" spans="1:19" ht="15">
      <c r="A53" s="8">
        <v>52</v>
      </c>
      <c r="B53" s="9" t="s">
        <v>319</v>
      </c>
      <c r="C53" s="9" t="s">
        <v>329</v>
      </c>
      <c r="D53" s="9" t="s">
        <v>330</v>
      </c>
      <c r="E53" s="10"/>
      <c r="F53" s="10"/>
      <c r="G53" s="10"/>
      <c r="H53" s="10"/>
      <c r="I53" s="10"/>
      <c r="J53" s="10"/>
      <c r="K53" s="11"/>
      <c r="L53" s="10">
        <v>104</v>
      </c>
      <c r="M53" s="10"/>
      <c r="N53" s="10"/>
      <c r="O53" s="10"/>
      <c r="P53" s="10"/>
      <c r="Q53" s="10"/>
      <c r="R53" s="15">
        <f t="shared" si="2"/>
        <v>104</v>
      </c>
      <c r="S53" s="13">
        <f t="shared" si="3"/>
        <v>1</v>
      </c>
    </row>
    <row r="54" spans="1:19" ht="15">
      <c r="A54" s="8">
        <v>53</v>
      </c>
      <c r="B54" s="9" t="s">
        <v>313</v>
      </c>
      <c r="C54" s="9" t="s">
        <v>314</v>
      </c>
      <c r="D54" s="9" t="s">
        <v>331</v>
      </c>
      <c r="E54" s="10"/>
      <c r="F54" s="10"/>
      <c r="G54" s="10"/>
      <c r="H54" s="10">
        <v>103</v>
      </c>
      <c r="I54" s="10"/>
      <c r="J54" s="10"/>
      <c r="K54" s="11"/>
      <c r="L54" s="10"/>
      <c r="M54" s="10"/>
      <c r="N54" s="10"/>
      <c r="O54" s="10"/>
      <c r="P54" s="10"/>
      <c r="Q54" s="10"/>
      <c r="R54" s="15">
        <f t="shared" si="2"/>
        <v>103</v>
      </c>
      <c r="S54" s="13">
        <f t="shared" si="3"/>
        <v>1</v>
      </c>
    </row>
    <row r="55" spans="1:19" ht="15">
      <c r="A55" s="8">
        <v>54</v>
      </c>
      <c r="B55" s="9" t="s">
        <v>193</v>
      </c>
      <c r="C55" s="9" t="s">
        <v>194</v>
      </c>
      <c r="D55" s="9" t="s">
        <v>332</v>
      </c>
      <c r="E55" s="10"/>
      <c r="F55" s="10"/>
      <c r="G55" s="10"/>
      <c r="H55" s="10">
        <v>94</v>
      </c>
      <c r="I55" s="10">
        <v>5</v>
      </c>
      <c r="J55" s="10"/>
      <c r="K55" s="11"/>
      <c r="L55" s="10"/>
      <c r="M55" s="10"/>
      <c r="N55" s="10"/>
      <c r="O55" s="10"/>
      <c r="P55" s="10"/>
      <c r="Q55" s="10"/>
      <c r="R55" s="15">
        <f t="shared" si="2"/>
        <v>99</v>
      </c>
      <c r="S55" s="13">
        <f t="shared" si="3"/>
        <v>2</v>
      </c>
    </row>
    <row r="56" spans="1:19" ht="15">
      <c r="A56" s="8">
        <v>54</v>
      </c>
      <c r="B56" s="9" t="s">
        <v>333</v>
      </c>
      <c r="C56" s="9" t="s">
        <v>334</v>
      </c>
      <c r="D56" s="9" t="s">
        <v>335</v>
      </c>
      <c r="E56" s="10"/>
      <c r="F56" s="10"/>
      <c r="G56" s="10"/>
      <c r="H56" s="10">
        <v>99</v>
      </c>
      <c r="I56" s="10"/>
      <c r="J56" s="10"/>
      <c r="K56" s="11"/>
      <c r="L56" s="10"/>
      <c r="M56" s="10"/>
      <c r="N56" s="10"/>
      <c r="O56" s="10"/>
      <c r="P56" s="10"/>
      <c r="Q56" s="10"/>
      <c r="R56" s="15">
        <f t="shared" si="2"/>
        <v>99</v>
      </c>
      <c r="S56" s="13">
        <f t="shared" si="3"/>
        <v>1</v>
      </c>
    </row>
    <row r="57" spans="1:19" ht="15">
      <c r="A57" s="8">
        <v>54</v>
      </c>
      <c r="B57" s="9" t="s">
        <v>36</v>
      </c>
      <c r="C57" s="9" t="s">
        <v>202</v>
      </c>
      <c r="D57" s="9" t="s">
        <v>336</v>
      </c>
      <c r="E57" s="10"/>
      <c r="F57" s="10"/>
      <c r="G57" s="10">
        <v>99</v>
      </c>
      <c r="H57" s="10"/>
      <c r="I57" s="10"/>
      <c r="J57" s="10"/>
      <c r="K57" s="11"/>
      <c r="L57" s="10"/>
      <c r="M57" s="10"/>
      <c r="N57" s="10"/>
      <c r="O57" s="10"/>
      <c r="P57" s="10"/>
      <c r="Q57" s="10"/>
      <c r="R57" s="15">
        <f t="shared" si="2"/>
        <v>99</v>
      </c>
      <c r="S57" s="13">
        <f t="shared" si="3"/>
        <v>1</v>
      </c>
    </row>
    <row r="58" spans="1:19" ht="15">
      <c r="A58" s="8">
        <v>57</v>
      </c>
      <c r="B58" s="9" t="s">
        <v>325</v>
      </c>
      <c r="C58" s="9" t="s">
        <v>326</v>
      </c>
      <c r="D58" s="9" t="s">
        <v>337</v>
      </c>
      <c r="E58" s="10"/>
      <c r="F58" s="10"/>
      <c r="G58" s="10"/>
      <c r="H58" s="10"/>
      <c r="I58" s="10"/>
      <c r="J58" s="10"/>
      <c r="K58" s="11"/>
      <c r="L58" s="10"/>
      <c r="M58" s="10">
        <v>97</v>
      </c>
      <c r="N58" s="10"/>
      <c r="O58" s="10"/>
      <c r="P58" s="10"/>
      <c r="Q58" s="10"/>
      <c r="R58" s="15">
        <f t="shared" si="2"/>
        <v>97</v>
      </c>
      <c r="S58" s="13">
        <f t="shared" si="3"/>
        <v>1</v>
      </c>
    </row>
    <row r="59" spans="1:19" ht="15">
      <c r="A59" s="8">
        <v>57</v>
      </c>
      <c r="B59" s="9" t="s">
        <v>338</v>
      </c>
      <c r="C59" s="9" t="s">
        <v>30</v>
      </c>
      <c r="D59" s="9" t="s">
        <v>339</v>
      </c>
      <c r="E59" s="10">
        <v>97</v>
      </c>
      <c r="F59" s="10"/>
      <c r="G59" s="10"/>
      <c r="H59" s="10"/>
      <c r="I59" s="10"/>
      <c r="J59" s="10"/>
      <c r="K59" s="11"/>
      <c r="L59" s="10"/>
      <c r="M59" s="10"/>
      <c r="N59" s="10"/>
      <c r="O59" s="10"/>
      <c r="P59" s="10"/>
      <c r="Q59" s="10"/>
      <c r="R59" s="15">
        <f t="shared" si="2"/>
        <v>97</v>
      </c>
      <c r="S59" s="13">
        <f t="shared" si="3"/>
        <v>1</v>
      </c>
    </row>
    <row r="60" spans="1:19" ht="15">
      <c r="A60" s="8">
        <v>57</v>
      </c>
      <c r="B60" s="9" t="s">
        <v>340</v>
      </c>
      <c r="C60" s="9" t="s">
        <v>341</v>
      </c>
      <c r="D60" s="9" t="s">
        <v>342</v>
      </c>
      <c r="E60" s="10"/>
      <c r="F60" s="10"/>
      <c r="G60" s="10"/>
      <c r="H60" s="10"/>
      <c r="I60" s="10"/>
      <c r="J60" s="10"/>
      <c r="K60" s="11"/>
      <c r="L60" s="10">
        <v>97</v>
      </c>
      <c r="M60" s="10"/>
      <c r="N60" s="10"/>
      <c r="O60" s="10"/>
      <c r="P60" s="10"/>
      <c r="Q60" s="10"/>
      <c r="R60" s="15">
        <f t="shared" si="2"/>
        <v>97</v>
      </c>
      <c r="S60" s="13">
        <f t="shared" si="3"/>
        <v>1</v>
      </c>
    </row>
    <row r="61" spans="1:19" ht="15">
      <c r="A61" s="8">
        <v>60</v>
      </c>
      <c r="B61" s="9" t="s">
        <v>343</v>
      </c>
      <c r="C61" s="9" t="s">
        <v>344</v>
      </c>
      <c r="D61" s="9" t="s">
        <v>345</v>
      </c>
      <c r="E61" s="10"/>
      <c r="F61" s="10"/>
      <c r="G61" s="10"/>
      <c r="H61" s="10"/>
      <c r="I61" s="10"/>
      <c r="J61" s="10">
        <v>96</v>
      </c>
      <c r="K61" s="11"/>
      <c r="L61" s="10"/>
      <c r="M61" s="10"/>
      <c r="N61" s="10"/>
      <c r="O61" s="10"/>
      <c r="P61" s="10"/>
      <c r="Q61" s="10"/>
      <c r="R61" s="15">
        <f t="shared" si="2"/>
        <v>96</v>
      </c>
      <c r="S61" s="13">
        <f t="shared" si="3"/>
        <v>1</v>
      </c>
    </row>
    <row r="62" spans="1:19" ht="15">
      <c r="A62" s="8">
        <v>61</v>
      </c>
      <c r="B62" s="9" t="s">
        <v>346</v>
      </c>
      <c r="C62" s="9" t="s">
        <v>347</v>
      </c>
      <c r="D62" s="9" t="s">
        <v>348</v>
      </c>
      <c r="E62" s="10"/>
      <c r="F62" s="10"/>
      <c r="G62" s="10">
        <v>95</v>
      </c>
      <c r="H62" s="10"/>
      <c r="I62" s="10"/>
      <c r="J62" s="10"/>
      <c r="K62" s="11"/>
      <c r="L62" s="10"/>
      <c r="M62" s="10"/>
      <c r="N62" s="10"/>
      <c r="O62" s="10"/>
      <c r="P62" s="10"/>
      <c r="Q62" s="10"/>
      <c r="R62" s="15">
        <f t="shared" si="2"/>
        <v>95</v>
      </c>
      <c r="S62" s="13">
        <f t="shared" si="3"/>
        <v>1</v>
      </c>
    </row>
    <row r="63" spans="1:19" ht="15">
      <c r="A63" s="8">
        <v>62</v>
      </c>
      <c r="B63" s="9" t="s">
        <v>349</v>
      </c>
      <c r="C63" s="9" t="s">
        <v>350</v>
      </c>
      <c r="D63" s="9" t="s">
        <v>351</v>
      </c>
      <c r="E63" s="10"/>
      <c r="F63" s="10"/>
      <c r="G63" s="10">
        <v>94</v>
      </c>
      <c r="H63" s="10"/>
      <c r="I63" s="10"/>
      <c r="J63" s="10"/>
      <c r="K63" s="11"/>
      <c r="L63" s="10"/>
      <c r="M63" s="10"/>
      <c r="N63" s="10"/>
      <c r="O63" s="10"/>
      <c r="P63" s="10"/>
      <c r="Q63" s="10"/>
      <c r="R63" s="15">
        <f t="shared" si="2"/>
        <v>94</v>
      </c>
      <c r="S63" s="13">
        <f t="shared" si="3"/>
        <v>1</v>
      </c>
    </row>
    <row r="64" spans="1:19" ht="15">
      <c r="A64" s="8">
        <v>63</v>
      </c>
      <c r="B64" s="9" t="s">
        <v>352</v>
      </c>
      <c r="C64" s="9" t="s">
        <v>353</v>
      </c>
      <c r="D64" s="9" t="s">
        <v>354</v>
      </c>
      <c r="E64" s="10">
        <v>93</v>
      </c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0"/>
      <c r="R64" s="15">
        <f t="shared" si="2"/>
        <v>93</v>
      </c>
      <c r="S64" s="13">
        <f t="shared" si="3"/>
        <v>1</v>
      </c>
    </row>
    <row r="65" spans="1:1022" ht="15">
      <c r="A65" s="8">
        <v>63</v>
      </c>
      <c r="B65" s="9" t="s">
        <v>355</v>
      </c>
      <c r="C65" s="9" t="s">
        <v>356</v>
      </c>
      <c r="D65" s="9" t="s">
        <v>357</v>
      </c>
      <c r="E65" s="10"/>
      <c r="F65" s="10"/>
      <c r="G65" s="10"/>
      <c r="H65" s="10"/>
      <c r="I65" s="10"/>
      <c r="J65" s="10">
        <v>93</v>
      </c>
      <c r="K65" s="11"/>
      <c r="L65" s="10"/>
      <c r="M65" s="10"/>
      <c r="N65" s="10"/>
      <c r="O65" s="10"/>
      <c r="P65" s="10"/>
      <c r="Q65" s="10"/>
      <c r="R65" s="15">
        <f t="shared" si="2"/>
        <v>93</v>
      </c>
      <c r="S65" s="13">
        <f t="shared" si="3"/>
        <v>1</v>
      </c>
    </row>
    <row r="66" spans="1:1022" ht="15">
      <c r="A66" s="8">
        <v>63</v>
      </c>
      <c r="B66" s="9" t="s">
        <v>181</v>
      </c>
      <c r="C66" s="9" t="s">
        <v>182</v>
      </c>
      <c r="D66" s="9" t="s">
        <v>358</v>
      </c>
      <c r="E66" s="10"/>
      <c r="F66" s="10"/>
      <c r="G66" s="10"/>
      <c r="H66" s="10">
        <v>93</v>
      </c>
      <c r="I66" s="10"/>
      <c r="J66" s="10"/>
      <c r="K66" s="11"/>
      <c r="L66" s="10"/>
      <c r="M66" s="10"/>
      <c r="N66" s="10"/>
      <c r="O66" s="10"/>
      <c r="P66" s="10"/>
      <c r="Q66" s="10"/>
      <c r="R66" s="15">
        <f t="shared" ref="R66:R97" si="4">SUM(E66:Q66)</f>
        <v>93</v>
      </c>
      <c r="S66" s="13">
        <f t="shared" ref="S66:S100" si="5">COUNT(E66:Q66)</f>
        <v>1</v>
      </c>
    </row>
    <row r="67" spans="1:1022" ht="15">
      <c r="A67" s="8">
        <v>63</v>
      </c>
      <c r="B67" s="9" t="s">
        <v>359</v>
      </c>
      <c r="C67" s="9" t="s">
        <v>360</v>
      </c>
      <c r="D67" s="9" t="s">
        <v>361</v>
      </c>
      <c r="E67" s="10"/>
      <c r="F67" s="10"/>
      <c r="G67" s="10"/>
      <c r="H67" s="10"/>
      <c r="I67" s="10"/>
      <c r="J67" s="10"/>
      <c r="K67" s="11"/>
      <c r="L67" s="10"/>
      <c r="M67" s="10">
        <v>93</v>
      </c>
      <c r="N67" s="10"/>
      <c r="O67" s="10"/>
      <c r="P67" s="10"/>
      <c r="Q67" s="10"/>
      <c r="R67" s="15">
        <f t="shared" si="4"/>
        <v>93</v>
      </c>
      <c r="S67" s="13">
        <f t="shared" si="5"/>
        <v>1</v>
      </c>
    </row>
    <row r="68" spans="1:1022" s="28" customFormat="1" ht="15">
      <c r="A68" s="8">
        <v>67</v>
      </c>
      <c r="B68" s="9" t="s">
        <v>362</v>
      </c>
      <c r="C68" s="9" t="s">
        <v>363</v>
      </c>
      <c r="D68" s="9" t="s">
        <v>364</v>
      </c>
      <c r="E68" s="10"/>
      <c r="F68" s="10"/>
      <c r="G68" s="10"/>
      <c r="H68" s="10">
        <v>92</v>
      </c>
      <c r="I68" s="10"/>
      <c r="J68" s="10"/>
      <c r="K68" s="11"/>
      <c r="L68" s="10"/>
      <c r="M68" s="10"/>
      <c r="N68" s="10"/>
      <c r="O68" s="10"/>
      <c r="P68" s="10"/>
      <c r="Q68" s="10"/>
      <c r="R68" s="15">
        <f t="shared" si="4"/>
        <v>92</v>
      </c>
      <c r="S68" s="13">
        <f t="shared" si="5"/>
        <v>1</v>
      </c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  <c r="JA68" s="27"/>
      <c r="JB68" s="27"/>
      <c r="JC68" s="27"/>
      <c r="JD68" s="27"/>
      <c r="JE68" s="27"/>
      <c r="JF68" s="27"/>
      <c r="JG68" s="27"/>
      <c r="JH68" s="27"/>
      <c r="JI68" s="27"/>
      <c r="JJ68" s="27"/>
      <c r="JK68" s="27"/>
      <c r="JL68" s="27"/>
      <c r="JM68" s="27"/>
      <c r="JN68" s="27"/>
      <c r="JO68" s="27"/>
      <c r="JP68" s="27"/>
      <c r="JQ68" s="27"/>
      <c r="JR68" s="27"/>
      <c r="JS68" s="27"/>
      <c r="JT68" s="27"/>
      <c r="JU68" s="27"/>
      <c r="JV68" s="27"/>
      <c r="JW68" s="27"/>
      <c r="JX68" s="27"/>
      <c r="JY68" s="27"/>
      <c r="JZ68" s="27"/>
      <c r="KA68" s="27"/>
      <c r="KB68" s="27"/>
      <c r="KC68" s="27"/>
      <c r="KD68" s="27"/>
      <c r="KE68" s="27"/>
      <c r="KF68" s="27"/>
      <c r="KG68" s="27"/>
      <c r="KH68" s="27"/>
      <c r="KI68" s="27"/>
      <c r="KJ68" s="27"/>
      <c r="KK68" s="27"/>
      <c r="KL68" s="27"/>
      <c r="KM68" s="27"/>
      <c r="KN68" s="27"/>
      <c r="KO68" s="27"/>
      <c r="KP68" s="27"/>
      <c r="KQ68" s="27"/>
      <c r="KR68" s="27"/>
      <c r="KS68" s="27"/>
      <c r="KT68" s="27"/>
      <c r="KU68" s="27"/>
      <c r="KV68" s="27"/>
      <c r="KW68" s="27"/>
      <c r="KX68" s="27"/>
      <c r="KY68" s="27"/>
      <c r="KZ68" s="27"/>
      <c r="LA68" s="27"/>
      <c r="LB68" s="27"/>
      <c r="LC68" s="27"/>
      <c r="LD68" s="27"/>
      <c r="LE68" s="27"/>
      <c r="LF68" s="27"/>
      <c r="LG68" s="27"/>
      <c r="LH68" s="27"/>
      <c r="LI68" s="27"/>
      <c r="LJ68" s="27"/>
      <c r="LK68" s="27"/>
      <c r="LL68" s="27"/>
      <c r="LM68" s="27"/>
      <c r="LN68" s="27"/>
      <c r="LO68" s="27"/>
      <c r="LP68" s="27"/>
      <c r="LQ68" s="27"/>
      <c r="LR68" s="27"/>
      <c r="LS68" s="27"/>
      <c r="LT68" s="27"/>
      <c r="LU68" s="27"/>
      <c r="LV68" s="27"/>
      <c r="LW68" s="27"/>
      <c r="LX68" s="27"/>
      <c r="LY68" s="27"/>
      <c r="LZ68" s="27"/>
      <c r="MA68" s="27"/>
      <c r="MB68" s="27"/>
      <c r="MC68" s="27"/>
      <c r="MD68" s="27"/>
      <c r="ME68" s="27"/>
      <c r="MF68" s="27"/>
      <c r="MG68" s="27"/>
      <c r="MH68" s="27"/>
      <c r="MI68" s="27"/>
      <c r="MJ68" s="27"/>
      <c r="MK68" s="27"/>
      <c r="ML68" s="27"/>
      <c r="MM68" s="27"/>
      <c r="MN68" s="27"/>
      <c r="MO68" s="27"/>
      <c r="MP68" s="27"/>
      <c r="MQ68" s="27"/>
      <c r="MR68" s="27"/>
      <c r="MS68" s="27"/>
      <c r="MT68" s="27"/>
      <c r="MU68" s="27"/>
      <c r="MV68" s="27"/>
      <c r="MW68" s="27"/>
      <c r="MX68" s="27"/>
      <c r="MY68" s="27"/>
      <c r="MZ68" s="27"/>
      <c r="NA68" s="27"/>
      <c r="NB68" s="27"/>
      <c r="NC68" s="27"/>
      <c r="ND68" s="27"/>
      <c r="NE68" s="27"/>
      <c r="NF68" s="27"/>
      <c r="NG68" s="27"/>
      <c r="NH68" s="27"/>
      <c r="NI68" s="27"/>
      <c r="NJ68" s="27"/>
      <c r="NK68" s="27"/>
      <c r="NL68" s="27"/>
      <c r="NM68" s="27"/>
      <c r="NN68" s="27"/>
      <c r="NO68" s="27"/>
      <c r="NP68" s="27"/>
      <c r="NQ68" s="27"/>
      <c r="NR68" s="27"/>
      <c r="NS68" s="27"/>
      <c r="NT68" s="27"/>
      <c r="NU68" s="27"/>
      <c r="NV68" s="27"/>
      <c r="NW68" s="27"/>
      <c r="NX68" s="27"/>
      <c r="NY68" s="27"/>
      <c r="NZ68" s="27"/>
      <c r="OA68" s="27"/>
      <c r="OB68" s="27"/>
      <c r="OC68" s="27"/>
      <c r="OD68" s="27"/>
      <c r="OE68" s="27"/>
      <c r="OF68" s="27"/>
      <c r="OG68" s="27"/>
      <c r="OH68" s="27"/>
      <c r="OI68" s="27"/>
      <c r="OJ68" s="27"/>
      <c r="OK68" s="27"/>
      <c r="OL68" s="27"/>
      <c r="OM68" s="27"/>
      <c r="ON68" s="27"/>
      <c r="OO68" s="27"/>
      <c r="OP68" s="27"/>
      <c r="OQ68" s="27"/>
      <c r="OR68" s="27"/>
      <c r="OS68" s="27"/>
      <c r="OT68" s="27"/>
      <c r="OU68" s="27"/>
      <c r="OV68" s="27"/>
      <c r="OW68" s="27"/>
      <c r="OX68" s="27"/>
      <c r="OY68" s="27"/>
      <c r="OZ68" s="27"/>
      <c r="PA68" s="27"/>
      <c r="PB68" s="27"/>
      <c r="PC68" s="27"/>
      <c r="PD68" s="27"/>
      <c r="PE68" s="27"/>
      <c r="PF68" s="27"/>
      <c r="PG68" s="27"/>
      <c r="PH68" s="27"/>
      <c r="PI68" s="27"/>
      <c r="PJ68" s="27"/>
      <c r="PK68" s="27"/>
      <c r="PL68" s="27"/>
      <c r="PM68" s="27"/>
      <c r="PN68" s="27"/>
      <c r="PO68" s="27"/>
      <c r="PP68" s="27"/>
      <c r="PQ68" s="27"/>
      <c r="PR68" s="27"/>
      <c r="PS68" s="27"/>
      <c r="PT68" s="27"/>
      <c r="PU68" s="27"/>
      <c r="PV68" s="27"/>
      <c r="PW68" s="27"/>
      <c r="PX68" s="27"/>
      <c r="PY68" s="27"/>
      <c r="PZ68" s="27"/>
      <c r="QA68" s="27"/>
      <c r="QB68" s="27"/>
      <c r="QC68" s="27"/>
      <c r="QD68" s="27"/>
      <c r="QE68" s="27"/>
      <c r="QF68" s="27"/>
      <c r="QG68" s="27"/>
      <c r="QH68" s="27"/>
      <c r="QI68" s="27"/>
      <c r="QJ68" s="27"/>
      <c r="QK68" s="27"/>
      <c r="QL68" s="27"/>
      <c r="QM68" s="27"/>
      <c r="QN68" s="27"/>
      <c r="QO68" s="27"/>
      <c r="QP68" s="27"/>
      <c r="QQ68" s="27"/>
      <c r="QR68" s="27"/>
      <c r="QS68" s="27"/>
      <c r="QT68" s="27"/>
      <c r="QU68" s="27"/>
      <c r="QV68" s="27"/>
      <c r="QW68" s="27"/>
      <c r="QX68" s="27"/>
      <c r="QY68" s="27"/>
      <c r="QZ68" s="27"/>
      <c r="RA68" s="27"/>
      <c r="RB68" s="27"/>
      <c r="RC68" s="27"/>
      <c r="RD68" s="27"/>
      <c r="RE68" s="27"/>
      <c r="RF68" s="27"/>
      <c r="RG68" s="27"/>
      <c r="RH68" s="27"/>
      <c r="RI68" s="27"/>
      <c r="RJ68" s="27"/>
      <c r="RK68" s="27"/>
      <c r="RL68" s="27"/>
      <c r="RM68" s="27"/>
      <c r="RN68" s="27"/>
      <c r="RO68" s="27"/>
      <c r="RP68" s="27"/>
      <c r="RQ68" s="27"/>
      <c r="RR68" s="27"/>
      <c r="RS68" s="27"/>
      <c r="RT68" s="27"/>
      <c r="RU68" s="27"/>
      <c r="RV68" s="27"/>
      <c r="RW68" s="27"/>
      <c r="RX68" s="27"/>
      <c r="RY68" s="27"/>
      <c r="RZ68" s="27"/>
      <c r="SA68" s="27"/>
      <c r="SB68" s="27"/>
      <c r="SC68" s="27"/>
      <c r="SD68" s="27"/>
      <c r="SE68" s="27"/>
      <c r="SF68" s="27"/>
      <c r="SG68" s="27"/>
      <c r="SH68" s="27"/>
      <c r="SI68" s="27"/>
      <c r="SJ68" s="27"/>
      <c r="SK68" s="27"/>
      <c r="SL68" s="27"/>
      <c r="SM68" s="27"/>
      <c r="SN68" s="27"/>
      <c r="SO68" s="27"/>
      <c r="SP68" s="27"/>
      <c r="SQ68" s="27"/>
      <c r="SR68" s="27"/>
      <c r="SS68" s="27"/>
      <c r="ST68" s="27"/>
      <c r="SU68" s="27"/>
      <c r="SV68" s="27"/>
      <c r="SW68" s="27"/>
      <c r="SX68" s="27"/>
      <c r="SY68" s="27"/>
      <c r="SZ68" s="27"/>
      <c r="TA68" s="27"/>
      <c r="TB68" s="27"/>
      <c r="TC68" s="27"/>
      <c r="TD68" s="27"/>
      <c r="TE68" s="27"/>
      <c r="TF68" s="27"/>
      <c r="TG68" s="27"/>
      <c r="TH68" s="27"/>
      <c r="TI68" s="27"/>
      <c r="TJ68" s="27"/>
      <c r="TK68" s="27"/>
      <c r="TL68" s="27"/>
      <c r="TM68" s="27"/>
      <c r="TN68" s="27"/>
      <c r="TO68" s="27"/>
      <c r="TP68" s="27"/>
      <c r="TQ68" s="27"/>
      <c r="TR68" s="27"/>
      <c r="TS68" s="27"/>
      <c r="TT68" s="27"/>
      <c r="TU68" s="27"/>
      <c r="TV68" s="27"/>
      <c r="TW68" s="27"/>
      <c r="TX68" s="27"/>
      <c r="TY68" s="27"/>
      <c r="TZ68" s="27"/>
      <c r="UA68" s="27"/>
      <c r="UB68" s="27"/>
      <c r="UC68" s="27"/>
      <c r="UD68" s="27"/>
      <c r="UE68" s="27"/>
      <c r="UF68" s="27"/>
      <c r="UG68" s="27"/>
      <c r="UH68" s="27"/>
      <c r="UI68" s="27"/>
      <c r="UJ68" s="27"/>
      <c r="UK68" s="27"/>
      <c r="UL68" s="27"/>
      <c r="UM68" s="27"/>
      <c r="UN68" s="27"/>
      <c r="UO68" s="27"/>
      <c r="UP68" s="27"/>
      <c r="UQ68" s="27"/>
      <c r="UR68" s="27"/>
      <c r="US68" s="27"/>
      <c r="UT68" s="27"/>
      <c r="UU68" s="27"/>
      <c r="UV68" s="27"/>
      <c r="UW68" s="27"/>
      <c r="UX68" s="27"/>
      <c r="UY68" s="27"/>
      <c r="UZ68" s="27"/>
      <c r="VA68" s="27"/>
      <c r="VB68" s="27"/>
      <c r="VC68" s="27"/>
      <c r="VD68" s="27"/>
      <c r="VE68" s="27"/>
      <c r="VF68" s="27"/>
      <c r="VG68" s="27"/>
      <c r="VH68" s="27"/>
      <c r="VI68" s="27"/>
      <c r="VJ68" s="27"/>
      <c r="VK68" s="27"/>
      <c r="VL68" s="27"/>
      <c r="VM68" s="27"/>
      <c r="VN68" s="27"/>
      <c r="VO68" s="27"/>
      <c r="VP68" s="27"/>
      <c r="VQ68" s="27"/>
      <c r="VR68" s="27"/>
      <c r="VS68" s="27"/>
      <c r="VT68" s="27"/>
      <c r="VU68" s="27"/>
      <c r="VV68" s="27"/>
      <c r="VW68" s="27"/>
      <c r="VX68" s="27"/>
      <c r="VY68" s="27"/>
      <c r="VZ68" s="27"/>
      <c r="WA68" s="27"/>
      <c r="WB68" s="27"/>
      <c r="WC68" s="27"/>
      <c r="WD68" s="27"/>
      <c r="WE68" s="27"/>
      <c r="WF68" s="27"/>
      <c r="WG68" s="27"/>
      <c r="WH68" s="27"/>
      <c r="WI68" s="27"/>
      <c r="WJ68" s="27"/>
      <c r="WK68" s="27"/>
      <c r="WL68" s="27"/>
      <c r="WM68" s="27"/>
      <c r="WN68" s="27"/>
      <c r="WO68" s="27"/>
      <c r="WP68" s="27"/>
      <c r="WQ68" s="27"/>
      <c r="WR68" s="27"/>
      <c r="WS68" s="27"/>
      <c r="WT68" s="27"/>
      <c r="WU68" s="27"/>
      <c r="WV68" s="27"/>
      <c r="WW68" s="27"/>
      <c r="WX68" s="27"/>
      <c r="WY68" s="27"/>
      <c r="WZ68" s="27"/>
      <c r="XA68" s="27"/>
      <c r="XB68" s="27"/>
      <c r="XC68" s="27"/>
      <c r="XD68" s="27"/>
      <c r="XE68" s="27"/>
      <c r="XF68" s="27"/>
      <c r="XG68" s="27"/>
      <c r="XH68" s="27"/>
      <c r="XI68" s="27"/>
      <c r="XJ68" s="27"/>
      <c r="XK68" s="27"/>
      <c r="XL68" s="27"/>
      <c r="XM68" s="27"/>
      <c r="XN68" s="27"/>
      <c r="XO68" s="27"/>
      <c r="XP68" s="27"/>
      <c r="XQ68" s="27"/>
      <c r="XR68" s="27"/>
      <c r="XS68" s="27"/>
      <c r="XT68" s="27"/>
      <c r="XU68" s="27"/>
      <c r="XV68" s="27"/>
      <c r="XW68" s="27"/>
      <c r="XX68" s="27"/>
      <c r="XY68" s="27"/>
      <c r="XZ68" s="27"/>
      <c r="YA68" s="27"/>
      <c r="YB68" s="27"/>
      <c r="YC68" s="27"/>
      <c r="YD68" s="27"/>
      <c r="YE68" s="27"/>
      <c r="YF68" s="27"/>
      <c r="YG68" s="27"/>
      <c r="YH68" s="27"/>
      <c r="YI68" s="27"/>
      <c r="YJ68" s="27"/>
      <c r="YK68" s="27"/>
      <c r="YL68" s="27"/>
      <c r="YM68" s="27"/>
      <c r="YN68" s="27"/>
      <c r="YO68" s="27"/>
      <c r="YP68" s="27"/>
      <c r="YQ68" s="27"/>
      <c r="YR68" s="27"/>
      <c r="YS68" s="27"/>
      <c r="YT68" s="27"/>
      <c r="YU68" s="27"/>
      <c r="YV68" s="27"/>
      <c r="YW68" s="27"/>
      <c r="YX68" s="27"/>
      <c r="YY68" s="27"/>
      <c r="YZ68" s="27"/>
      <c r="ZA68" s="27"/>
      <c r="ZB68" s="27"/>
      <c r="ZC68" s="27"/>
      <c r="ZD68" s="27"/>
      <c r="ZE68" s="27"/>
      <c r="ZF68" s="27"/>
      <c r="ZG68" s="27"/>
      <c r="ZH68" s="27"/>
      <c r="ZI68" s="27"/>
      <c r="ZJ68" s="27"/>
      <c r="ZK68" s="27"/>
      <c r="ZL68" s="27"/>
      <c r="ZM68" s="27"/>
      <c r="ZN68" s="27"/>
      <c r="ZO68" s="27"/>
      <c r="ZP68" s="27"/>
      <c r="ZQ68" s="27"/>
      <c r="ZR68" s="27"/>
      <c r="ZS68" s="27"/>
      <c r="ZT68" s="27"/>
      <c r="ZU68" s="27"/>
      <c r="ZV68" s="27"/>
      <c r="ZW68" s="27"/>
      <c r="ZX68" s="27"/>
      <c r="ZY68" s="27"/>
      <c r="ZZ68" s="27"/>
      <c r="AAA68" s="27"/>
      <c r="AAB68" s="27"/>
      <c r="AAC68" s="27"/>
      <c r="AAD68" s="27"/>
      <c r="AAE68" s="27"/>
      <c r="AAF68" s="27"/>
      <c r="AAG68" s="27"/>
      <c r="AAH68" s="27"/>
      <c r="AAI68" s="27"/>
      <c r="AAJ68" s="27"/>
      <c r="AAK68" s="27"/>
      <c r="AAL68" s="27"/>
      <c r="AAM68" s="27"/>
      <c r="AAN68" s="27"/>
      <c r="AAO68" s="27"/>
      <c r="AAP68" s="27"/>
      <c r="AAQ68" s="27"/>
      <c r="AAR68" s="27"/>
      <c r="AAS68" s="27"/>
      <c r="AAT68" s="27"/>
      <c r="AAU68" s="27"/>
      <c r="AAV68" s="27"/>
      <c r="AAW68" s="27"/>
      <c r="AAX68" s="27"/>
      <c r="AAY68" s="27"/>
      <c r="AAZ68" s="27"/>
      <c r="ABA68" s="27"/>
      <c r="ABB68" s="27"/>
      <c r="ABC68" s="27"/>
      <c r="ABD68" s="27"/>
      <c r="ABE68" s="27"/>
      <c r="ABF68" s="27"/>
      <c r="ABG68" s="27"/>
      <c r="ABH68" s="27"/>
      <c r="ABI68" s="27"/>
      <c r="ABJ68" s="27"/>
      <c r="ABK68" s="27"/>
      <c r="ABL68" s="27"/>
      <c r="ABM68" s="27"/>
      <c r="ABN68" s="27"/>
      <c r="ABO68" s="27"/>
      <c r="ABP68" s="27"/>
      <c r="ABQ68" s="27"/>
      <c r="ABR68" s="27"/>
      <c r="ABS68" s="27"/>
      <c r="ABT68" s="27"/>
      <c r="ABU68" s="27"/>
      <c r="ABV68" s="27"/>
      <c r="ABW68" s="27"/>
      <c r="ABX68" s="27"/>
      <c r="ABY68" s="27"/>
      <c r="ABZ68" s="27"/>
      <c r="ACA68" s="27"/>
      <c r="ACB68" s="27"/>
      <c r="ACC68" s="27"/>
      <c r="ACD68" s="27"/>
      <c r="ACE68" s="27"/>
      <c r="ACF68" s="27"/>
      <c r="ACG68" s="27"/>
      <c r="ACH68" s="27"/>
      <c r="ACI68" s="27"/>
      <c r="ACJ68" s="27"/>
      <c r="ACK68" s="27"/>
      <c r="ACL68" s="27"/>
      <c r="ACM68" s="27"/>
      <c r="ACN68" s="27"/>
      <c r="ACO68" s="27"/>
      <c r="ACP68" s="27"/>
      <c r="ACQ68" s="27"/>
      <c r="ACR68" s="27"/>
      <c r="ACS68" s="27"/>
      <c r="ACT68" s="27"/>
      <c r="ACU68" s="27"/>
      <c r="ACV68" s="27"/>
      <c r="ACW68" s="27"/>
      <c r="ACX68" s="27"/>
      <c r="ACY68" s="27"/>
      <c r="ACZ68" s="27"/>
      <c r="ADA68" s="27"/>
      <c r="ADB68" s="27"/>
      <c r="ADC68" s="27"/>
      <c r="ADD68" s="27"/>
      <c r="ADE68" s="27"/>
      <c r="ADF68" s="27"/>
      <c r="ADG68" s="27"/>
      <c r="ADH68" s="27"/>
      <c r="ADI68" s="27"/>
      <c r="ADJ68" s="27"/>
      <c r="ADK68" s="27"/>
      <c r="ADL68" s="27"/>
      <c r="ADM68" s="27"/>
      <c r="ADN68" s="27"/>
      <c r="ADO68" s="27"/>
      <c r="ADP68" s="27"/>
      <c r="ADQ68" s="27"/>
      <c r="ADR68" s="27"/>
      <c r="ADS68" s="27"/>
      <c r="ADT68" s="27"/>
      <c r="ADU68" s="27"/>
      <c r="ADV68" s="27"/>
      <c r="ADW68" s="27"/>
      <c r="ADX68" s="27"/>
      <c r="ADY68" s="27"/>
      <c r="ADZ68" s="27"/>
      <c r="AEA68" s="27"/>
      <c r="AEB68" s="27"/>
      <c r="AEC68" s="27"/>
      <c r="AED68" s="27"/>
      <c r="AEE68" s="27"/>
      <c r="AEF68" s="27"/>
      <c r="AEG68" s="27"/>
      <c r="AEH68" s="27"/>
      <c r="AEI68" s="27"/>
      <c r="AEJ68" s="27"/>
      <c r="AEK68" s="27"/>
      <c r="AEL68" s="27"/>
      <c r="AEM68" s="27"/>
      <c r="AEN68" s="27"/>
      <c r="AEO68" s="27"/>
      <c r="AEP68" s="27"/>
      <c r="AEQ68" s="27"/>
      <c r="AER68" s="27"/>
      <c r="AES68" s="27"/>
      <c r="AET68" s="27"/>
      <c r="AEU68" s="27"/>
      <c r="AEV68" s="27"/>
      <c r="AEW68" s="27"/>
      <c r="AEX68" s="27"/>
      <c r="AEY68" s="27"/>
      <c r="AEZ68" s="27"/>
      <c r="AFA68" s="27"/>
      <c r="AFB68" s="27"/>
      <c r="AFC68" s="27"/>
      <c r="AFD68" s="27"/>
      <c r="AFE68" s="27"/>
      <c r="AFF68" s="27"/>
      <c r="AFG68" s="27"/>
      <c r="AFH68" s="27"/>
      <c r="AFI68" s="27"/>
      <c r="AFJ68" s="27"/>
      <c r="AFK68" s="27"/>
      <c r="AFL68" s="27"/>
      <c r="AFM68" s="27"/>
      <c r="AFN68" s="27"/>
      <c r="AFO68" s="27"/>
      <c r="AFP68" s="27"/>
      <c r="AFQ68" s="27"/>
      <c r="AFR68" s="27"/>
      <c r="AFS68" s="27"/>
      <c r="AFT68" s="27"/>
      <c r="AFU68" s="27"/>
      <c r="AFV68" s="27"/>
      <c r="AFW68" s="27"/>
      <c r="AFX68" s="27"/>
      <c r="AFY68" s="27"/>
      <c r="AFZ68" s="27"/>
      <c r="AGA68" s="27"/>
      <c r="AGB68" s="27"/>
      <c r="AGC68" s="27"/>
      <c r="AGD68" s="27"/>
      <c r="AGE68" s="27"/>
      <c r="AGF68" s="27"/>
      <c r="AGG68" s="27"/>
      <c r="AGH68" s="27"/>
      <c r="AGI68" s="27"/>
      <c r="AGJ68" s="27"/>
      <c r="AGK68" s="27"/>
      <c r="AGL68" s="27"/>
      <c r="AGM68" s="27"/>
      <c r="AGN68" s="27"/>
      <c r="AGO68" s="27"/>
      <c r="AGP68" s="27"/>
      <c r="AGQ68" s="27"/>
      <c r="AGR68" s="27"/>
      <c r="AGS68" s="27"/>
      <c r="AGT68" s="27"/>
      <c r="AGU68" s="27"/>
      <c r="AGV68" s="27"/>
      <c r="AGW68" s="27"/>
      <c r="AGX68" s="27"/>
      <c r="AGY68" s="27"/>
      <c r="AGZ68" s="27"/>
      <c r="AHA68" s="27"/>
      <c r="AHB68" s="27"/>
      <c r="AHC68" s="27"/>
      <c r="AHD68" s="27"/>
      <c r="AHE68" s="27"/>
      <c r="AHF68" s="27"/>
      <c r="AHG68" s="27"/>
      <c r="AHH68" s="27"/>
      <c r="AHI68" s="27"/>
      <c r="AHJ68" s="27"/>
      <c r="AHK68" s="27"/>
      <c r="AHL68" s="27"/>
      <c r="AHM68" s="27"/>
      <c r="AHN68" s="27"/>
      <c r="AHO68" s="27"/>
      <c r="AHP68" s="27"/>
      <c r="AHQ68" s="27"/>
      <c r="AHR68" s="27"/>
      <c r="AHS68" s="27"/>
      <c r="AHT68" s="27"/>
      <c r="AHU68" s="27"/>
      <c r="AHV68" s="27"/>
      <c r="AHW68" s="27"/>
      <c r="AHX68" s="27"/>
      <c r="AHY68" s="27"/>
      <c r="AHZ68" s="27"/>
      <c r="AIA68" s="27"/>
      <c r="AIB68" s="27"/>
      <c r="AIC68" s="27"/>
      <c r="AID68" s="27"/>
      <c r="AIE68" s="27"/>
      <c r="AIF68" s="27"/>
      <c r="AIG68" s="27"/>
      <c r="AIH68" s="27"/>
      <c r="AII68" s="27"/>
      <c r="AIJ68" s="27"/>
      <c r="AIK68" s="27"/>
      <c r="AIL68" s="27"/>
      <c r="AIM68" s="27"/>
      <c r="AIN68" s="27"/>
      <c r="AIO68" s="27"/>
      <c r="AIP68" s="27"/>
      <c r="AIQ68" s="27"/>
      <c r="AIR68" s="27"/>
      <c r="AIS68" s="27"/>
      <c r="AIT68" s="27"/>
      <c r="AIU68" s="27"/>
      <c r="AIV68" s="27"/>
      <c r="AIW68" s="27"/>
      <c r="AIX68" s="27"/>
      <c r="AIY68" s="27"/>
      <c r="AIZ68" s="27"/>
      <c r="AJA68" s="27"/>
      <c r="AJB68" s="27"/>
      <c r="AJC68" s="27"/>
      <c r="AJD68" s="27"/>
      <c r="AJE68" s="27"/>
      <c r="AJF68" s="27"/>
      <c r="AJG68" s="27"/>
      <c r="AJH68" s="27"/>
      <c r="AJI68" s="27"/>
      <c r="AJJ68" s="27"/>
      <c r="AJK68" s="27"/>
      <c r="AJL68" s="27"/>
      <c r="AJM68" s="27"/>
      <c r="AJN68" s="27"/>
      <c r="AJO68" s="27"/>
      <c r="AJP68" s="27"/>
      <c r="AJQ68" s="27"/>
      <c r="AJR68" s="27"/>
      <c r="AJS68" s="27"/>
      <c r="AJT68" s="27"/>
      <c r="AJU68" s="27"/>
      <c r="AJV68" s="27"/>
      <c r="AJW68" s="27"/>
      <c r="AJX68" s="27"/>
      <c r="AJY68" s="27"/>
      <c r="AJZ68" s="27"/>
      <c r="AKA68" s="27"/>
      <c r="AKB68" s="27"/>
      <c r="AKC68" s="27"/>
      <c r="AKD68" s="27"/>
      <c r="AKE68" s="27"/>
      <c r="AKF68" s="27"/>
      <c r="AKG68" s="27"/>
      <c r="AKH68" s="27"/>
      <c r="AKI68" s="27"/>
      <c r="AKJ68" s="27"/>
      <c r="AKK68" s="27"/>
      <c r="AKL68" s="27"/>
      <c r="AKM68" s="27"/>
      <c r="AKN68" s="27"/>
      <c r="AKO68" s="27"/>
      <c r="AKP68" s="27"/>
      <c r="AKQ68" s="27"/>
      <c r="AKR68" s="27"/>
      <c r="AKS68" s="27"/>
      <c r="AKT68" s="27"/>
      <c r="AKU68" s="27"/>
      <c r="AKV68" s="27"/>
      <c r="AKW68" s="27"/>
      <c r="AKX68" s="27"/>
      <c r="AKY68" s="27"/>
      <c r="AKZ68" s="27"/>
      <c r="ALA68" s="27"/>
      <c r="ALB68" s="27"/>
      <c r="ALC68" s="27"/>
      <c r="ALD68" s="27"/>
      <c r="ALE68" s="27"/>
      <c r="ALF68" s="27"/>
      <c r="ALG68" s="27"/>
      <c r="ALH68" s="27"/>
      <c r="ALI68" s="27"/>
      <c r="ALJ68" s="27"/>
      <c r="ALK68" s="27"/>
      <c r="ALL68" s="27"/>
      <c r="ALM68" s="27"/>
      <c r="ALN68" s="27"/>
      <c r="ALO68" s="27"/>
      <c r="ALP68" s="27"/>
      <c r="ALQ68" s="27"/>
      <c r="ALR68" s="27"/>
      <c r="ALS68" s="27"/>
      <c r="ALT68" s="27"/>
      <c r="ALU68" s="27"/>
      <c r="ALV68" s="27"/>
      <c r="ALW68" s="27"/>
      <c r="ALX68" s="27"/>
      <c r="ALY68" s="27"/>
      <c r="ALZ68" s="27"/>
      <c r="AMA68" s="27"/>
      <c r="AMB68" s="27"/>
      <c r="AMC68" s="27"/>
      <c r="AMD68" s="27"/>
      <c r="AME68" s="27"/>
      <c r="AMF68" s="27"/>
      <c r="AMG68" s="27"/>
      <c r="AMH68" s="27"/>
    </row>
    <row r="69" spans="1:1022" ht="15">
      <c r="A69" s="8">
        <v>67</v>
      </c>
      <c r="B69" s="9" t="s">
        <v>205</v>
      </c>
      <c r="C69" s="9" t="s">
        <v>206</v>
      </c>
      <c r="D69" s="9" t="s">
        <v>365</v>
      </c>
      <c r="E69" s="10"/>
      <c r="F69" s="10"/>
      <c r="G69" s="10"/>
      <c r="H69" s="10"/>
      <c r="I69" s="10"/>
      <c r="J69" s="10">
        <v>92</v>
      </c>
      <c r="K69" s="11"/>
      <c r="L69" s="10"/>
      <c r="M69" s="10"/>
      <c r="N69" s="10"/>
      <c r="O69" s="10"/>
      <c r="P69" s="10"/>
      <c r="Q69" s="10"/>
      <c r="R69" s="15">
        <f t="shared" si="4"/>
        <v>92</v>
      </c>
      <c r="S69" s="13">
        <f t="shared" si="5"/>
        <v>1</v>
      </c>
    </row>
    <row r="70" spans="1:1022" ht="15">
      <c r="A70" s="8">
        <v>67</v>
      </c>
      <c r="B70" s="9" t="s">
        <v>366</v>
      </c>
      <c r="C70" s="9" t="s">
        <v>367</v>
      </c>
      <c r="D70" s="9" t="s">
        <v>368</v>
      </c>
      <c r="E70" s="10"/>
      <c r="F70" s="10">
        <v>92</v>
      </c>
      <c r="G70" s="10"/>
      <c r="H70" s="10"/>
      <c r="I70" s="10"/>
      <c r="J70" s="10"/>
      <c r="K70" s="11"/>
      <c r="L70" s="10"/>
      <c r="M70" s="10"/>
      <c r="N70" s="10"/>
      <c r="O70" s="10"/>
      <c r="P70" s="10"/>
      <c r="Q70" s="10"/>
      <c r="R70" s="15">
        <f t="shared" si="4"/>
        <v>92</v>
      </c>
      <c r="S70" s="13">
        <f t="shared" si="5"/>
        <v>1</v>
      </c>
    </row>
    <row r="71" spans="1:1022" ht="15">
      <c r="A71" s="8">
        <v>67</v>
      </c>
      <c r="B71" s="9" t="s">
        <v>113</v>
      </c>
      <c r="C71" s="9" t="s">
        <v>114</v>
      </c>
      <c r="D71" s="9" t="s">
        <v>115</v>
      </c>
      <c r="E71" s="10"/>
      <c r="F71" s="10"/>
      <c r="G71" s="10"/>
      <c r="H71" s="10"/>
      <c r="I71" s="10"/>
      <c r="J71" s="10"/>
      <c r="K71" s="11"/>
      <c r="L71" s="10"/>
      <c r="M71" s="10">
        <v>92</v>
      </c>
      <c r="N71" s="10"/>
      <c r="O71" s="10"/>
      <c r="P71" s="10"/>
      <c r="Q71" s="10"/>
      <c r="R71" s="15">
        <f t="shared" si="4"/>
        <v>92</v>
      </c>
      <c r="S71" s="13">
        <f t="shared" si="5"/>
        <v>1</v>
      </c>
    </row>
    <row r="72" spans="1:1022" ht="15">
      <c r="A72" s="8">
        <v>71</v>
      </c>
      <c r="B72" s="9" t="s">
        <v>369</v>
      </c>
      <c r="C72" s="9" t="s">
        <v>370</v>
      </c>
      <c r="D72" s="9" t="s">
        <v>371</v>
      </c>
      <c r="E72" s="10"/>
      <c r="F72" s="10"/>
      <c r="G72" s="10"/>
      <c r="H72" s="10"/>
      <c r="I72" s="10"/>
      <c r="J72" s="10"/>
      <c r="K72" s="11"/>
      <c r="L72" s="10">
        <v>91</v>
      </c>
      <c r="M72" s="10"/>
      <c r="N72" s="10"/>
      <c r="O72" s="10"/>
      <c r="P72" s="10"/>
      <c r="Q72" s="10"/>
      <c r="R72" s="15">
        <f t="shared" si="4"/>
        <v>91</v>
      </c>
      <c r="S72" s="13">
        <f t="shared" si="5"/>
        <v>1</v>
      </c>
    </row>
    <row r="73" spans="1:1022" ht="15">
      <c r="A73" s="8">
        <v>71</v>
      </c>
      <c r="B73" s="9" t="s">
        <v>372</v>
      </c>
      <c r="C73" s="9" t="s">
        <v>373</v>
      </c>
      <c r="D73" s="9" t="s">
        <v>374</v>
      </c>
      <c r="E73" s="10">
        <v>91</v>
      </c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0"/>
      <c r="R73" s="15">
        <f t="shared" si="4"/>
        <v>91</v>
      </c>
      <c r="S73" s="13">
        <f t="shared" si="5"/>
        <v>1</v>
      </c>
    </row>
    <row r="74" spans="1:1022" ht="15">
      <c r="A74" s="8">
        <v>73</v>
      </c>
      <c r="B74" s="9" t="s">
        <v>375</v>
      </c>
      <c r="C74" s="9" t="s">
        <v>376</v>
      </c>
      <c r="D74" s="9" t="s">
        <v>377</v>
      </c>
      <c r="E74" s="10"/>
      <c r="F74" s="10"/>
      <c r="G74" s="10"/>
      <c r="H74" s="10">
        <v>90</v>
      </c>
      <c r="I74" s="10"/>
      <c r="J74" s="10"/>
      <c r="K74" s="11"/>
      <c r="L74" s="10"/>
      <c r="M74" s="10"/>
      <c r="N74" s="10"/>
      <c r="O74" s="10"/>
      <c r="P74" s="10"/>
      <c r="Q74" s="10"/>
      <c r="R74" s="15">
        <f t="shared" si="4"/>
        <v>90</v>
      </c>
      <c r="S74" s="13">
        <f t="shared" si="5"/>
        <v>1</v>
      </c>
    </row>
    <row r="75" spans="1:1022" ht="15">
      <c r="A75" s="8">
        <v>74</v>
      </c>
      <c r="B75" s="9" t="s">
        <v>378</v>
      </c>
      <c r="C75" s="9" t="s">
        <v>379</v>
      </c>
      <c r="D75" s="9" t="s">
        <v>380</v>
      </c>
      <c r="E75" s="10"/>
      <c r="F75" s="10"/>
      <c r="G75" s="10"/>
      <c r="H75" s="10"/>
      <c r="I75" s="10"/>
      <c r="J75" s="10"/>
      <c r="K75" s="11"/>
      <c r="L75" s="10">
        <v>89</v>
      </c>
      <c r="M75" s="10"/>
      <c r="N75" s="10"/>
      <c r="O75" s="10"/>
      <c r="P75" s="10"/>
      <c r="Q75" s="10"/>
      <c r="R75" s="15">
        <f t="shared" si="4"/>
        <v>89</v>
      </c>
      <c r="S75" s="13">
        <f t="shared" si="5"/>
        <v>1</v>
      </c>
    </row>
    <row r="76" spans="1:1022" ht="15">
      <c r="A76" s="8">
        <v>74</v>
      </c>
      <c r="B76" s="9" t="s">
        <v>174</v>
      </c>
      <c r="C76" s="9" t="s">
        <v>381</v>
      </c>
      <c r="D76" s="9" t="s">
        <v>382</v>
      </c>
      <c r="E76" s="10"/>
      <c r="F76" s="10"/>
      <c r="G76" s="10">
        <v>89</v>
      </c>
      <c r="H76" s="10"/>
      <c r="I76" s="10"/>
      <c r="J76" s="10"/>
      <c r="K76" s="11"/>
      <c r="L76" s="10"/>
      <c r="M76" s="10"/>
      <c r="N76" s="10"/>
      <c r="O76" s="10"/>
      <c r="P76" s="10"/>
      <c r="Q76" s="10"/>
      <c r="R76" s="15">
        <f t="shared" si="4"/>
        <v>89</v>
      </c>
      <c r="S76" s="13">
        <f t="shared" si="5"/>
        <v>1</v>
      </c>
    </row>
    <row r="77" spans="1:1022" ht="15">
      <c r="A77" s="8">
        <v>76</v>
      </c>
      <c r="B77" s="9" t="s">
        <v>383</v>
      </c>
      <c r="C77" s="9" t="s">
        <v>384</v>
      </c>
      <c r="D77" s="9" t="s">
        <v>385</v>
      </c>
      <c r="E77" s="10"/>
      <c r="F77" s="10">
        <v>86</v>
      </c>
      <c r="G77" s="10"/>
      <c r="H77" s="10"/>
      <c r="I77" s="10"/>
      <c r="J77" s="10"/>
      <c r="K77" s="11"/>
      <c r="L77" s="10"/>
      <c r="M77" s="10"/>
      <c r="N77" s="10"/>
      <c r="O77" s="10"/>
      <c r="P77" s="10"/>
      <c r="Q77" s="10"/>
      <c r="R77" s="15">
        <f t="shared" si="4"/>
        <v>86</v>
      </c>
      <c r="S77" s="13">
        <f t="shared" si="5"/>
        <v>1</v>
      </c>
    </row>
    <row r="78" spans="1:1022" ht="15">
      <c r="A78" s="8">
        <v>76</v>
      </c>
      <c r="B78" s="9" t="s">
        <v>201</v>
      </c>
      <c r="C78" s="9" t="s">
        <v>202</v>
      </c>
      <c r="D78" s="9" t="s">
        <v>386</v>
      </c>
      <c r="E78" s="10"/>
      <c r="F78" s="10"/>
      <c r="G78" s="10"/>
      <c r="H78" s="10"/>
      <c r="I78" s="10"/>
      <c r="J78" s="10"/>
      <c r="K78" s="11"/>
      <c r="L78" s="10">
        <v>86</v>
      </c>
      <c r="M78" s="10"/>
      <c r="N78" s="10"/>
      <c r="O78" s="10"/>
      <c r="P78" s="10"/>
      <c r="Q78" s="10"/>
      <c r="R78" s="15">
        <f t="shared" si="4"/>
        <v>86</v>
      </c>
      <c r="S78" s="13">
        <f t="shared" si="5"/>
        <v>1</v>
      </c>
    </row>
    <row r="79" spans="1:1022" ht="15">
      <c r="A79" s="8">
        <v>76</v>
      </c>
      <c r="B79" s="9" t="s">
        <v>387</v>
      </c>
      <c r="C79" s="9" t="s">
        <v>388</v>
      </c>
      <c r="D79" s="9" t="s">
        <v>389</v>
      </c>
      <c r="E79" s="10"/>
      <c r="F79" s="10"/>
      <c r="G79" s="10"/>
      <c r="H79" s="10"/>
      <c r="I79" s="10"/>
      <c r="J79" s="10">
        <v>86</v>
      </c>
      <c r="K79" s="11"/>
      <c r="L79" s="10"/>
      <c r="M79" s="10"/>
      <c r="N79" s="10"/>
      <c r="O79" s="10"/>
      <c r="P79" s="10"/>
      <c r="Q79" s="10"/>
      <c r="R79" s="15">
        <f t="shared" si="4"/>
        <v>86</v>
      </c>
      <c r="S79" s="13">
        <f t="shared" si="5"/>
        <v>1</v>
      </c>
    </row>
    <row r="80" spans="1:1022" ht="15">
      <c r="A80" s="8">
        <v>79</v>
      </c>
      <c r="B80" s="9" t="s">
        <v>208</v>
      </c>
      <c r="C80" s="9" t="s">
        <v>99</v>
      </c>
      <c r="D80" s="9" t="s">
        <v>390</v>
      </c>
      <c r="E80" s="10"/>
      <c r="F80" s="10"/>
      <c r="G80" s="10">
        <v>79</v>
      </c>
      <c r="H80" s="10"/>
      <c r="I80" s="10">
        <v>5</v>
      </c>
      <c r="J80" s="10"/>
      <c r="K80" s="11"/>
      <c r="L80" s="10"/>
      <c r="M80" s="10"/>
      <c r="N80" s="10"/>
      <c r="O80" s="10"/>
      <c r="P80" s="10"/>
      <c r="Q80" s="10"/>
      <c r="R80" s="15">
        <f t="shared" si="4"/>
        <v>84</v>
      </c>
      <c r="S80" s="13">
        <f t="shared" si="5"/>
        <v>2</v>
      </c>
    </row>
    <row r="81" spans="1:1022" ht="15">
      <c r="A81" s="8">
        <v>80</v>
      </c>
      <c r="B81" s="9" t="s">
        <v>391</v>
      </c>
      <c r="C81" s="9" t="s">
        <v>392</v>
      </c>
      <c r="D81" s="9" t="s">
        <v>393</v>
      </c>
      <c r="E81" s="10"/>
      <c r="F81" s="10"/>
      <c r="G81" s="10"/>
      <c r="H81" s="10"/>
      <c r="I81" s="10"/>
      <c r="J81" s="10">
        <v>83</v>
      </c>
      <c r="K81" s="11"/>
      <c r="L81" s="10"/>
      <c r="M81" s="10"/>
      <c r="N81" s="10"/>
      <c r="O81" s="10"/>
      <c r="P81" s="10"/>
      <c r="Q81" s="10"/>
      <c r="R81" s="15">
        <f t="shared" si="4"/>
        <v>83</v>
      </c>
      <c r="S81" s="13">
        <f t="shared" si="5"/>
        <v>1</v>
      </c>
    </row>
    <row r="82" spans="1:1022" s="28" customFormat="1" ht="15">
      <c r="A82" s="8">
        <v>80</v>
      </c>
      <c r="B82" s="9" t="s">
        <v>307</v>
      </c>
      <c r="C82" s="9" t="s">
        <v>308</v>
      </c>
      <c r="D82" s="9" t="s">
        <v>394</v>
      </c>
      <c r="E82" s="10"/>
      <c r="F82" s="10">
        <v>83</v>
      </c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0"/>
      <c r="R82" s="15">
        <f t="shared" si="4"/>
        <v>83</v>
      </c>
      <c r="S82" s="13">
        <f t="shared" si="5"/>
        <v>1</v>
      </c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7"/>
      <c r="NH82" s="27"/>
      <c r="NI82" s="27"/>
      <c r="NJ82" s="27"/>
      <c r="NK82" s="27"/>
      <c r="NL82" s="27"/>
      <c r="NM82" s="27"/>
      <c r="NN82" s="27"/>
      <c r="NO82" s="27"/>
      <c r="NP82" s="27"/>
      <c r="NQ82" s="27"/>
      <c r="NR82" s="27"/>
      <c r="NS82" s="27"/>
      <c r="NT82" s="27"/>
      <c r="NU82" s="27"/>
      <c r="NV82" s="27"/>
      <c r="NW82" s="27"/>
      <c r="NX82" s="27"/>
      <c r="NY82" s="27"/>
      <c r="NZ82" s="27"/>
      <c r="OA82" s="27"/>
      <c r="OB82" s="27"/>
      <c r="OC82" s="27"/>
      <c r="OD82" s="27"/>
      <c r="OE82" s="27"/>
      <c r="OF82" s="27"/>
      <c r="OG82" s="27"/>
      <c r="OH82" s="27"/>
      <c r="OI82" s="27"/>
      <c r="OJ82" s="27"/>
      <c r="OK82" s="27"/>
      <c r="OL82" s="27"/>
      <c r="OM82" s="27"/>
      <c r="ON82" s="27"/>
      <c r="OO82" s="27"/>
      <c r="OP82" s="27"/>
      <c r="OQ82" s="27"/>
      <c r="OR82" s="27"/>
      <c r="OS82" s="27"/>
      <c r="OT82" s="27"/>
      <c r="OU82" s="27"/>
      <c r="OV82" s="27"/>
      <c r="OW82" s="27"/>
      <c r="OX82" s="27"/>
      <c r="OY82" s="27"/>
      <c r="OZ82" s="27"/>
      <c r="PA82" s="27"/>
      <c r="PB82" s="27"/>
      <c r="PC82" s="27"/>
      <c r="PD82" s="27"/>
      <c r="PE82" s="27"/>
      <c r="PF82" s="27"/>
      <c r="PG82" s="27"/>
      <c r="PH82" s="27"/>
      <c r="PI82" s="27"/>
      <c r="PJ82" s="27"/>
      <c r="PK82" s="27"/>
      <c r="PL82" s="27"/>
      <c r="PM82" s="27"/>
      <c r="PN82" s="27"/>
      <c r="PO82" s="27"/>
      <c r="PP82" s="27"/>
      <c r="PQ82" s="27"/>
      <c r="PR82" s="27"/>
      <c r="PS82" s="27"/>
      <c r="PT82" s="27"/>
      <c r="PU82" s="27"/>
      <c r="PV82" s="27"/>
      <c r="PW82" s="27"/>
      <c r="PX82" s="27"/>
      <c r="PY82" s="27"/>
      <c r="PZ82" s="27"/>
      <c r="QA82" s="27"/>
      <c r="QB82" s="27"/>
      <c r="QC82" s="27"/>
      <c r="QD82" s="27"/>
      <c r="QE82" s="27"/>
      <c r="QF82" s="27"/>
      <c r="QG82" s="27"/>
      <c r="QH82" s="27"/>
      <c r="QI82" s="27"/>
      <c r="QJ82" s="27"/>
      <c r="QK82" s="27"/>
      <c r="QL82" s="27"/>
      <c r="QM82" s="27"/>
      <c r="QN82" s="27"/>
      <c r="QO82" s="27"/>
      <c r="QP82" s="27"/>
      <c r="QQ82" s="27"/>
      <c r="QR82" s="27"/>
      <c r="QS82" s="27"/>
      <c r="QT82" s="27"/>
      <c r="QU82" s="27"/>
      <c r="QV82" s="27"/>
      <c r="QW82" s="27"/>
      <c r="QX82" s="27"/>
      <c r="QY82" s="27"/>
      <c r="QZ82" s="27"/>
      <c r="RA82" s="27"/>
      <c r="RB82" s="27"/>
      <c r="RC82" s="27"/>
      <c r="RD82" s="27"/>
      <c r="RE82" s="27"/>
      <c r="RF82" s="27"/>
      <c r="RG82" s="27"/>
      <c r="RH82" s="27"/>
      <c r="RI82" s="27"/>
      <c r="RJ82" s="27"/>
      <c r="RK82" s="27"/>
      <c r="RL82" s="27"/>
      <c r="RM82" s="27"/>
      <c r="RN82" s="27"/>
      <c r="RO82" s="27"/>
      <c r="RP82" s="27"/>
      <c r="RQ82" s="27"/>
      <c r="RR82" s="27"/>
      <c r="RS82" s="27"/>
      <c r="RT82" s="27"/>
      <c r="RU82" s="27"/>
      <c r="RV82" s="27"/>
      <c r="RW82" s="27"/>
      <c r="RX82" s="27"/>
      <c r="RY82" s="27"/>
      <c r="RZ82" s="27"/>
      <c r="SA82" s="27"/>
      <c r="SB82" s="27"/>
      <c r="SC82" s="27"/>
      <c r="SD82" s="27"/>
      <c r="SE82" s="27"/>
      <c r="SF82" s="27"/>
      <c r="SG82" s="27"/>
      <c r="SH82" s="27"/>
      <c r="SI82" s="27"/>
      <c r="SJ82" s="27"/>
      <c r="SK82" s="27"/>
      <c r="SL82" s="27"/>
      <c r="SM82" s="27"/>
      <c r="SN82" s="27"/>
      <c r="SO82" s="27"/>
      <c r="SP82" s="27"/>
      <c r="SQ82" s="27"/>
      <c r="SR82" s="27"/>
      <c r="SS82" s="27"/>
      <c r="ST82" s="27"/>
      <c r="SU82" s="27"/>
      <c r="SV82" s="27"/>
      <c r="SW82" s="27"/>
      <c r="SX82" s="27"/>
      <c r="SY82" s="27"/>
      <c r="SZ82" s="27"/>
      <c r="TA82" s="27"/>
      <c r="TB82" s="27"/>
      <c r="TC82" s="27"/>
      <c r="TD82" s="27"/>
      <c r="TE82" s="27"/>
      <c r="TF82" s="27"/>
      <c r="TG82" s="27"/>
      <c r="TH82" s="27"/>
      <c r="TI82" s="27"/>
      <c r="TJ82" s="27"/>
      <c r="TK82" s="27"/>
      <c r="TL82" s="27"/>
      <c r="TM82" s="27"/>
      <c r="TN82" s="27"/>
      <c r="TO82" s="27"/>
      <c r="TP82" s="27"/>
      <c r="TQ82" s="27"/>
      <c r="TR82" s="27"/>
      <c r="TS82" s="27"/>
      <c r="TT82" s="27"/>
      <c r="TU82" s="27"/>
      <c r="TV82" s="27"/>
      <c r="TW82" s="27"/>
      <c r="TX82" s="27"/>
      <c r="TY82" s="27"/>
      <c r="TZ82" s="27"/>
      <c r="UA82" s="27"/>
      <c r="UB82" s="27"/>
      <c r="UC82" s="27"/>
      <c r="UD82" s="27"/>
      <c r="UE82" s="27"/>
      <c r="UF82" s="27"/>
      <c r="UG82" s="27"/>
      <c r="UH82" s="27"/>
      <c r="UI82" s="27"/>
      <c r="UJ82" s="27"/>
      <c r="UK82" s="27"/>
      <c r="UL82" s="27"/>
      <c r="UM82" s="27"/>
      <c r="UN82" s="27"/>
      <c r="UO82" s="27"/>
      <c r="UP82" s="27"/>
      <c r="UQ82" s="27"/>
      <c r="UR82" s="27"/>
      <c r="US82" s="27"/>
      <c r="UT82" s="27"/>
      <c r="UU82" s="27"/>
      <c r="UV82" s="27"/>
      <c r="UW82" s="27"/>
      <c r="UX82" s="27"/>
      <c r="UY82" s="27"/>
      <c r="UZ82" s="27"/>
      <c r="VA82" s="27"/>
      <c r="VB82" s="27"/>
      <c r="VC82" s="27"/>
      <c r="VD82" s="27"/>
      <c r="VE82" s="27"/>
      <c r="VF82" s="27"/>
      <c r="VG82" s="27"/>
      <c r="VH82" s="27"/>
      <c r="VI82" s="27"/>
      <c r="VJ82" s="27"/>
      <c r="VK82" s="27"/>
      <c r="VL82" s="27"/>
      <c r="VM82" s="27"/>
      <c r="VN82" s="27"/>
      <c r="VO82" s="27"/>
      <c r="VP82" s="27"/>
      <c r="VQ82" s="27"/>
      <c r="VR82" s="27"/>
      <c r="VS82" s="27"/>
      <c r="VT82" s="27"/>
      <c r="VU82" s="27"/>
      <c r="VV82" s="27"/>
      <c r="VW82" s="27"/>
      <c r="VX82" s="27"/>
      <c r="VY82" s="27"/>
      <c r="VZ82" s="27"/>
      <c r="WA82" s="27"/>
      <c r="WB82" s="27"/>
      <c r="WC82" s="27"/>
      <c r="WD82" s="27"/>
      <c r="WE82" s="27"/>
      <c r="WF82" s="27"/>
      <c r="WG82" s="27"/>
      <c r="WH82" s="27"/>
      <c r="WI82" s="27"/>
      <c r="WJ82" s="27"/>
      <c r="WK82" s="27"/>
      <c r="WL82" s="27"/>
      <c r="WM82" s="27"/>
      <c r="WN82" s="27"/>
      <c r="WO82" s="27"/>
      <c r="WP82" s="27"/>
      <c r="WQ82" s="27"/>
      <c r="WR82" s="27"/>
      <c r="WS82" s="27"/>
      <c r="WT82" s="27"/>
      <c r="WU82" s="27"/>
      <c r="WV82" s="27"/>
      <c r="WW82" s="27"/>
      <c r="WX82" s="27"/>
      <c r="WY82" s="27"/>
      <c r="WZ82" s="27"/>
      <c r="XA82" s="27"/>
      <c r="XB82" s="27"/>
      <c r="XC82" s="27"/>
      <c r="XD82" s="27"/>
      <c r="XE82" s="27"/>
      <c r="XF82" s="27"/>
      <c r="XG82" s="27"/>
      <c r="XH82" s="27"/>
      <c r="XI82" s="27"/>
      <c r="XJ82" s="27"/>
      <c r="XK82" s="27"/>
      <c r="XL82" s="27"/>
      <c r="XM82" s="27"/>
      <c r="XN82" s="27"/>
      <c r="XO82" s="27"/>
      <c r="XP82" s="27"/>
      <c r="XQ82" s="27"/>
      <c r="XR82" s="27"/>
      <c r="XS82" s="27"/>
      <c r="XT82" s="27"/>
      <c r="XU82" s="27"/>
      <c r="XV82" s="27"/>
      <c r="XW82" s="27"/>
      <c r="XX82" s="27"/>
      <c r="XY82" s="27"/>
      <c r="XZ82" s="27"/>
      <c r="YA82" s="27"/>
      <c r="YB82" s="27"/>
      <c r="YC82" s="27"/>
      <c r="YD82" s="27"/>
      <c r="YE82" s="27"/>
      <c r="YF82" s="27"/>
      <c r="YG82" s="27"/>
      <c r="YH82" s="27"/>
      <c r="YI82" s="27"/>
      <c r="YJ82" s="27"/>
      <c r="YK82" s="27"/>
      <c r="YL82" s="27"/>
      <c r="YM82" s="27"/>
      <c r="YN82" s="27"/>
      <c r="YO82" s="27"/>
      <c r="YP82" s="27"/>
      <c r="YQ82" s="27"/>
      <c r="YR82" s="27"/>
      <c r="YS82" s="27"/>
      <c r="YT82" s="27"/>
      <c r="YU82" s="27"/>
      <c r="YV82" s="27"/>
      <c r="YW82" s="27"/>
      <c r="YX82" s="27"/>
      <c r="YY82" s="27"/>
      <c r="YZ82" s="27"/>
      <c r="ZA82" s="27"/>
      <c r="ZB82" s="27"/>
      <c r="ZC82" s="27"/>
      <c r="ZD82" s="27"/>
      <c r="ZE82" s="27"/>
      <c r="ZF82" s="27"/>
      <c r="ZG82" s="27"/>
      <c r="ZH82" s="27"/>
      <c r="ZI82" s="27"/>
      <c r="ZJ82" s="27"/>
      <c r="ZK82" s="27"/>
      <c r="ZL82" s="27"/>
      <c r="ZM82" s="27"/>
      <c r="ZN82" s="27"/>
      <c r="ZO82" s="27"/>
      <c r="ZP82" s="27"/>
      <c r="ZQ82" s="27"/>
      <c r="ZR82" s="27"/>
      <c r="ZS82" s="27"/>
      <c r="ZT82" s="27"/>
      <c r="ZU82" s="27"/>
      <c r="ZV82" s="27"/>
      <c r="ZW82" s="27"/>
      <c r="ZX82" s="27"/>
      <c r="ZY82" s="27"/>
      <c r="ZZ82" s="27"/>
      <c r="AAA82" s="27"/>
      <c r="AAB82" s="27"/>
      <c r="AAC82" s="27"/>
      <c r="AAD82" s="27"/>
      <c r="AAE82" s="27"/>
      <c r="AAF82" s="27"/>
      <c r="AAG82" s="27"/>
      <c r="AAH82" s="27"/>
      <c r="AAI82" s="27"/>
      <c r="AAJ82" s="27"/>
      <c r="AAK82" s="27"/>
      <c r="AAL82" s="27"/>
      <c r="AAM82" s="27"/>
      <c r="AAN82" s="27"/>
      <c r="AAO82" s="27"/>
      <c r="AAP82" s="27"/>
      <c r="AAQ82" s="27"/>
      <c r="AAR82" s="27"/>
      <c r="AAS82" s="27"/>
      <c r="AAT82" s="27"/>
      <c r="AAU82" s="27"/>
      <c r="AAV82" s="27"/>
      <c r="AAW82" s="27"/>
      <c r="AAX82" s="27"/>
      <c r="AAY82" s="27"/>
      <c r="AAZ82" s="27"/>
      <c r="ABA82" s="27"/>
      <c r="ABB82" s="27"/>
      <c r="ABC82" s="27"/>
      <c r="ABD82" s="27"/>
      <c r="ABE82" s="27"/>
      <c r="ABF82" s="27"/>
      <c r="ABG82" s="27"/>
      <c r="ABH82" s="27"/>
      <c r="ABI82" s="27"/>
      <c r="ABJ82" s="27"/>
      <c r="ABK82" s="27"/>
      <c r="ABL82" s="27"/>
      <c r="ABM82" s="27"/>
      <c r="ABN82" s="27"/>
      <c r="ABO82" s="27"/>
      <c r="ABP82" s="27"/>
      <c r="ABQ82" s="27"/>
      <c r="ABR82" s="27"/>
      <c r="ABS82" s="27"/>
      <c r="ABT82" s="27"/>
      <c r="ABU82" s="27"/>
      <c r="ABV82" s="27"/>
      <c r="ABW82" s="27"/>
      <c r="ABX82" s="27"/>
      <c r="ABY82" s="27"/>
      <c r="ABZ82" s="27"/>
      <c r="ACA82" s="27"/>
      <c r="ACB82" s="27"/>
      <c r="ACC82" s="27"/>
      <c r="ACD82" s="27"/>
      <c r="ACE82" s="27"/>
      <c r="ACF82" s="27"/>
      <c r="ACG82" s="27"/>
      <c r="ACH82" s="27"/>
      <c r="ACI82" s="27"/>
      <c r="ACJ82" s="27"/>
      <c r="ACK82" s="27"/>
      <c r="ACL82" s="27"/>
      <c r="ACM82" s="27"/>
      <c r="ACN82" s="27"/>
      <c r="ACO82" s="27"/>
      <c r="ACP82" s="27"/>
      <c r="ACQ82" s="27"/>
      <c r="ACR82" s="27"/>
      <c r="ACS82" s="27"/>
      <c r="ACT82" s="27"/>
      <c r="ACU82" s="27"/>
      <c r="ACV82" s="27"/>
      <c r="ACW82" s="27"/>
      <c r="ACX82" s="27"/>
      <c r="ACY82" s="27"/>
      <c r="ACZ82" s="27"/>
      <c r="ADA82" s="27"/>
      <c r="ADB82" s="27"/>
      <c r="ADC82" s="27"/>
      <c r="ADD82" s="27"/>
      <c r="ADE82" s="27"/>
      <c r="ADF82" s="27"/>
      <c r="ADG82" s="27"/>
      <c r="ADH82" s="27"/>
      <c r="ADI82" s="27"/>
      <c r="ADJ82" s="27"/>
      <c r="ADK82" s="27"/>
      <c r="ADL82" s="27"/>
      <c r="ADM82" s="27"/>
      <c r="ADN82" s="27"/>
      <c r="ADO82" s="27"/>
      <c r="ADP82" s="27"/>
      <c r="ADQ82" s="27"/>
      <c r="ADR82" s="27"/>
      <c r="ADS82" s="27"/>
      <c r="ADT82" s="27"/>
      <c r="ADU82" s="27"/>
      <c r="ADV82" s="27"/>
      <c r="ADW82" s="27"/>
      <c r="ADX82" s="27"/>
      <c r="ADY82" s="27"/>
      <c r="ADZ82" s="27"/>
      <c r="AEA82" s="27"/>
      <c r="AEB82" s="27"/>
      <c r="AEC82" s="27"/>
      <c r="AED82" s="27"/>
      <c r="AEE82" s="27"/>
      <c r="AEF82" s="27"/>
      <c r="AEG82" s="27"/>
      <c r="AEH82" s="27"/>
      <c r="AEI82" s="27"/>
      <c r="AEJ82" s="27"/>
      <c r="AEK82" s="27"/>
      <c r="AEL82" s="27"/>
      <c r="AEM82" s="27"/>
      <c r="AEN82" s="27"/>
      <c r="AEO82" s="27"/>
      <c r="AEP82" s="27"/>
      <c r="AEQ82" s="27"/>
      <c r="AER82" s="27"/>
      <c r="AES82" s="27"/>
      <c r="AET82" s="27"/>
      <c r="AEU82" s="27"/>
      <c r="AEV82" s="27"/>
      <c r="AEW82" s="27"/>
      <c r="AEX82" s="27"/>
      <c r="AEY82" s="27"/>
      <c r="AEZ82" s="27"/>
      <c r="AFA82" s="27"/>
      <c r="AFB82" s="27"/>
      <c r="AFC82" s="27"/>
      <c r="AFD82" s="27"/>
      <c r="AFE82" s="27"/>
      <c r="AFF82" s="27"/>
      <c r="AFG82" s="27"/>
      <c r="AFH82" s="27"/>
      <c r="AFI82" s="27"/>
      <c r="AFJ82" s="27"/>
      <c r="AFK82" s="27"/>
      <c r="AFL82" s="27"/>
      <c r="AFM82" s="27"/>
      <c r="AFN82" s="27"/>
      <c r="AFO82" s="27"/>
      <c r="AFP82" s="27"/>
      <c r="AFQ82" s="27"/>
      <c r="AFR82" s="27"/>
      <c r="AFS82" s="27"/>
      <c r="AFT82" s="27"/>
      <c r="AFU82" s="27"/>
      <c r="AFV82" s="27"/>
      <c r="AFW82" s="27"/>
      <c r="AFX82" s="27"/>
      <c r="AFY82" s="27"/>
      <c r="AFZ82" s="27"/>
      <c r="AGA82" s="27"/>
      <c r="AGB82" s="27"/>
      <c r="AGC82" s="27"/>
      <c r="AGD82" s="27"/>
      <c r="AGE82" s="27"/>
      <c r="AGF82" s="27"/>
      <c r="AGG82" s="27"/>
      <c r="AGH82" s="27"/>
      <c r="AGI82" s="27"/>
      <c r="AGJ82" s="27"/>
      <c r="AGK82" s="27"/>
      <c r="AGL82" s="27"/>
      <c r="AGM82" s="27"/>
      <c r="AGN82" s="27"/>
      <c r="AGO82" s="27"/>
      <c r="AGP82" s="27"/>
      <c r="AGQ82" s="27"/>
      <c r="AGR82" s="27"/>
      <c r="AGS82" s="27"/>
      <c r="AGT82" s="27"/>
      <c r="AGU82" s="27"/>
      <c r="AGV82" s="27"/>
      <c r="AGW82" s="27"/>
      <c r="AGX82" s="27"/>
      <c r="AGY82" s="27"/>
      <c r="AGZ82" s="27"/>
      <c r="AHA82" s="27"/>
      <c r="AHB82" s="27"/>
      <c r="AHC82" s="27"/>
      <c r="AHD82" s="27"/>
      <c r="AHE82" s="27"/>
      <c r="AHF82" s="27"/>
      <c r="AHG82" s="27"/>
      <c r="AHH82" s="27"/>
      <c r="AHI82" s="27"/>
      <c r="AHJ82" s="27"/>
      <c r="AHK82" s="27"/>
      <c r="AHL82" s="27"/>
      <c r="AHM82" s="27"/>
      <c r="AHN82" s="27"/>
      <c r="AHO82" s="27"/>
      <c r="AHP82" s="27"/>
      <c r="AHQ82" s="27"/>
      <c r="AHR82" s="27"/>
      <c r="AHS82" s="27"/>
      <c r="AHT82" s="27"/>
      <c r="AHU82" s="27"/>
      <c r="AHV82" s="27"/>
      <c r="AHW82" s="27"/>
      <c r="AHX82" s="27"/>
      <c r="AHY82" s="27"/>
      <c r="AHZ82" s="27"/>
      <c r="AIA82" s="27"/>
      <c r="AIB82" s="27"/>
      <c r="AIC82" s="27"/>
      <c r="AID82" s="27"/>
      <c r="AIE82" s="27"/>
      <c r="AIF82" s="27"/>
      <c r="AIG82" s="27"/>
      <c r="AIH82" s="27"/>
      <c r="AII82" s="27"/>
      <c r="AIJ82" s="27"/>
      <c r="AIK82" s="27"/>
      <c r="AIL82" s="27"/>
      <c r="AIM82" s="27"/>
      <c r="AIN82" s="27"/>
      <c r="AIO82" s="27"/>
      <c r="AIP82" s="27"/>
      <c r="AIQ82" s="27"/>
      <c r="AIR82" s="27"/>
      <c r="AIS82" s="27"/>
      <c r="AIT82" s="27"/>
      <c r="AIU82" s="27"/>
      <c r="AIV82" s="27"/>
      <c r="AIW82" s="27"/>
      <c r="AIX82" s="27"/>
      <c r="AIY82" s="27"/>
      <c r="AIZ82" s="27"/>
      <c r="AJA82" s="27"/>
      <c r="AJB82" s="27"/>
      <c r="AJC82" s="27"/>
      <c r="AJD82" s="27"/>
      <c r="AJE82" s="27"/>
      <c r="AJF82" s="27"/>
      <c r="AJG82" s="27"/>
      <c r="AJH82" s="27"/>
      <c r="AJI82" s="27"/>
      <c r="AJJ82" s="27"/>
      <c r="AJK82" s="27"/>
      <c r="AJL82" s="27"/>
      <c r="AJM82" s="27"/>
      <c r="AJN82" s="27"/>
      <c r="AJO82" s="27"/>
      <c r="AJP82" s="27"/>
      <c r="AJQ82" s="27"/>
      <c r="AJR82" s="27"/>
      <c r="AJS82" s="27"/>
      <c r="AJT82" s="27"/>
      <c r="AJU82" s="27"/>
      <c r="AJV82" s="27"/>
      <c r="AJW82" s="27"/>
      <c r="AJX82" s="27"/>
      <c r="AJY82" s="27"/>
      <c r="AJZ82" s="27"/>
      <c r="AKA82" s="27"/>
      <c r="AKB82" s="27"/>
      <c r="AKC82" s="27"/>
      <c r="AKD82" s="27"/>
      <c r="AKE82" s="27"/>
      <c r="AKF82" s="27"/>
      <c r="AKG82" s="27"/>
      <c r="AKH82" s="27"/>
      <c r="AKI82" s="27"/>
      <c r="AKJ82" s="27"/>
      <c r="AKK82" s="27"/>
      <c r="AKL82" s="27"/>
      <c r="AKM82" s="27"/>
      <c r="AKN82" s="27"/>
      <c r="AKO82" s="27"/>
      <c r="AKP82" s="27"/>
      <c r="AKQ82" s="27"/>
      <c r="AKR82" s="27"/>
      <c r="AKS82" s="27"/>
      <c r="AKT82" s="27"/>
      <c r="AKU82" s="27"/>
      <c r="AKV82" s="27"/>
      <c r="AKW82" s="27"/>
      <c r="AKX82" s="27"/>
      <c r="AKY82" s="27"/>
      <c r="AKZ82" s="27"/>
      <c r="ALA82" s="27"/>
      <c r="ALB82" s="27"/>
      <c r="ALC82" s="27"/>
      <c r="ALD82" s="27"/>
      <c r="ALE82" s="27"/>
      <c r="ALF82" s="27"/>
      <c r="ALG82" s="27"/>
      <c r="ALH82" s="27"/>
      <c r="ALI82" s="27"/>
      <c r="ALJ82" s="27"/>
      <c r="ALK82" s="27"/>
      <c r="ALL82" s="27"/>
      <c r="ALM82" s="27"/>
      <c r="ALN82" s="27"/>
      <c r="ALO82" s="27"/>
      <c r="ALP82" s="27"/>
      <c r="ALQ82" s="27"/>
      <c r="ALR82" s="27"/>
      <c r="ALS82" s="27"/>
      <c r="ALT82" s="27"/>
      <c r="ALU82" s="27"/>
      <c r="ALV82" s="27"/>
      <c r="ALW82" s="27"/>
      <c r="ALX82" s="27"/>
      <c r="ALY82" s="27"/>
      <c r="ALZ82" s="27"/>
      <c r="AMA82" s="27"/>
      <c r="AMB82" s="27"/>
      <c r="AMC82" s="27"/>
      <c r="AMD82" s="27"/>
      <c r="AME82" s="27"/>
      <c r="AMF82" s="27"/>
      <c r="AMG82" s="27"/>
      <c r="AMH82" s="27"/>
    </row>
    <row r="83" spans="1:1022" s="28" customFormat="1" ht="15">
      <c r="A83" s="8">
        <v>80</v>
      </c>
      <c r="B83" s="9" t="s">
        <v>395</v>
      </c>
      <c r="C83" s="9" t="s">
        <v>80</v>
      </c>
      <c r="D83" s="9" t="s">
        <v>396</v>
      </c>
      <c r="E83" s="10"/>
      <c r="F83" s="10"/>
      <c r="G83" s="10"/>
      <c r="H83" s="10">
        <v>83</v>
      </c>
      <c r="I83" s="10"/>
      <c r="J83" s="10"/>
      <c r="K83" s="11"/>
      <c r="L83" s="10"/>
      <c r="M83" s="10"/>
      <c r="N83" s="10"/>
      <c r="O83" s="10"/>
      <c r="P83" s="10"/>
      <c r="Q83" s="10"/>
      <c r="R83" s="15">
        <f t="shared" si="4"/>
        <v>83</v>
      </c>
      <c r="S83" s="13">
        <f t="shared" si="5"/>
        <v>1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  <c r="JA83" s="27"/>
      <c r="JB83" s="27"/>
      <c r="JC83" s="27"/>
      <c r="JD83" s="27"/>
      <c r="JE83" s="27"/>
      <c r="JF83" s="27"/>
      <c r="JG83" s="27"/>
      <c r="JH83" s="27"/>
      <c r="JI83" s="27"/>
      <c r="JJ83" s="27"/>
      <c r="JK83" s="27"/>
      <c r="JL83" s="27"/>
      <c r="JM83" s="27"/>
      <c r="JN83" s="27"/>
      <c r="JO83" s="27"/>
      <c r="JP83" s="27"/>
      <c r="JQ83" s="27"/>
      <c r="JR83" s="27"/>
      <c r="JS83" s="27"/>
      <c r="JT83" s="27"/>
      <c r="JU83" s="27"/>
      <c r="JV83" s="27"/>
      <c r="JW83" s="27"/>
      <c r="JX83" s="27"/>
      <c r="JY83" s="27"/>
      <c r="JZ83" s="27"/>
      <c r="KA83" s="27"/>
      <c r="KB83" s="27"/>
      <c r="KC83" s="27"/>
      <c r="KD83" s="27"/>
      <c r="KE83" s="27"/>
      <c r="KF83" s="27"/>
      <c r="KG83" s="27"/>
      <c r="KH83" s="27"/>
      <c r="KI83" s="27"/>
      <c r="KJ83" s="27"/>
      <c r="KK83" s="27"/>
      <c r="KL83" s="27"/>
      <c r="KM83" s="27"/>
      <c r="KN83" s="27"/>
      <c r="KO83" s="27"/>
      <c r="KP83" s="27"/>
      <c r="KQ83" s="27"/>
      <c r="KR83" s="27"/>
      <c r="KS83" s="27"/>
      <c r="KT83" s="27"/>
      <c r="KU83" s="27"/>
      <c r="KV83" s="27"/>
      <c r="KW83" s="27"/>
      <c r="KX83" s="27"/>
      <c r="KY83" s="27"/>
      <c r="KZ83" s="27"/>
      <c r="LA83" s="27"/>
      <c r="LB83" s="27"/>
      <c r="LC83" s="27"/>
      <c r="LD83" s="27"/>
      <c r="LE83" s="27"/>
      <c r="LF83" s="27"/>
      <c r="LG83" s="27"/>
      <c r="LH83" s="27"/>
      <c r="LI83" s="27"/>
      <c r="LJ83" s="27"/>
      <c r="LK83" s="27"/>
      <c r="LL83" s="27"/>
      <c r="LM83" s="27"/>
      <c r="LN83" s="27"/>
      <c r="LO83" s="27"/>
      <c r="LP83" s="27"/>
      <c r="LQ83" s="27"/>
      <c r="LR83" s="27"/>
      <c r="LS83" s="27"/>
      <c r="LT83" s="27"/>
      <c r="LU83" s="27"/>
      <c r="LV83" s="27"/>
      <c r="LW83" s="27"/>
      <c r="LX83" s="27"/>
      <c r="LY83" s="27"/>
      <c r="LZ83" s="27"/>
      <c r="MA83" s="27"/>
      <c r="MB83" s="27"/>
      <c r="MC83" s="27"/>
      <c r="MD83" s="27"/>
      <c r="ME83" s="27"/>
      <c r="MF83" s="27"/>
      <c r="MG83" s="27"/>
      <c r="MH83" s="27"/>
      <c r="MI83" s="27"/>
      <c r="MJ83" s="27"/>
      <c r="MK83" s="27"/>
      <c r="ML83" s="27"/>
      <c r="MM83" s="27"/>
      <c r="MN83" s="27"/>
      <c r="MO83" s="27"/>
      <c r="MP83" s="27"/>
      <c r="MQ83" s="27"/>
      <c r="MR83" s="27"/>
      <c r="MS83" s="27"/>
      <c r="MT83" s="27"/>
      <c r="MU83" s="27"/>
      <c r="MV83" s="27"/>
      <c r="MW83" s="27"/>
      <c r="MX83" s="27"/>
      <c r="MY83" s="27"/>
      <c r="MZ83" s="27"/>
      <c r="NA83" s="27"/>
      <c r="NB83" s="27"/>
      <c r="NC83" s="27"/>
      <c r="ND83" s="27"/>
      <c r="NE83" s="27"/>
      <c r="NF83" s="27"/>
      <c r="NG83" s="27"/>
      <c r="NH83" s="27"/>
      <c r="NI83" s="27"/>
      <c r="NJ83" s="27"/>
      <c r="NK83" s="27"/>
      <c r="NL83" s="27"/>
      <c r="NM83" s="27"/>
      <c r="NN83" s="27"/>
      <c r="NO83" s="27"/>
      <c r="NP83" s="27"/>
      <c r="NQ83" s="27"/>
      <c r="NR83" s="27"/>
      <c r="NS83" s="27"/>
      <c r="NT83" s="27"/>
      <c r="NU83" s="27"/>
      <c r="NV83" s="27"/>
      <c r="NW83" s="27"/>
      <c r="NX83" s="27"/>
      <c r="NY83" s="27"/>
      <c r="NZ83" s="27"/>
      <c r="OA83" s="27"/>
      <c r="OB83" s="27"/>
      <c r="OC83" s="27"/>
      <c r="OD83" s="27"/>
      <c r="OE83" s="27"/>
      <c r="OF83" s="27"/>
      <c r="OG83" s="27"/>
      <c r="OH83" s="27"/>
      <c r="OI83" s="27"/>
      <c r="OJ83" s="27"/>
      <c r="OK83" s="27"/>
      <c r="OL83" s="27"/>
      <c r="OM83" s="27"/>
      <c r="ON83" s="27"/>
      <c r="OO83" s="27"/>
      <c r="OP83" s="27"/>
      <c r="OQ83" s="27"/>
      <c r="OR83" s="27"/>
      <c r="OS83" s="27"/>
      <c r="OT83" s="27"/>
      <c r="OU83" s="27"/>
      <c r="OV83" s="27"/>
      <c r="OW83" s="27"/>
      <c r="OX83" s="27"/>
      <c r="OY83" s="27"/>
      <c r="OZ83" s="27"/>
      <c r="PA83" s="27"/>
      <c r="PB83" s="27"/>
      <c r="PC83" s="27"/>
      <c r="PD83" s="27"/>
      <c r="PE83" s="27"/>
      <c r="PF83" s="27"/>
      <c r="PG83" s="27"/>
      <c r="PH83" s="27"/>
      <c r="PI83" s="27"/>
      <c r="PJ83" s="27"/>
      <c r="PK83" s="27"/>
      <c r="PL83" s="27"/>
      <c r="PM83" s="27"/>
      <c r="PN83" s="27"/>
      <c r="PO83" s="27"/>
      <c r="PP83" s="27"/>
      <c r="PQ83" s="27"/>
      <c r="PR83" s="27"/>
      <c r="PS83" s="27"/>
      <c r="PT83" s="27"/>
      <c r="PU83" s="27"/>
      <c r="PV83" s="27"/>
      <c r="PW83" s="27"/>
      <c r="PX83" s="27"/>
      <c r="PY83" s="27"/>
      <c r="PZ83" s="27"/>
      <c r="QA83" s="27"/>
      <c r="QB83" s="27"/>
      <c r="QC83" s="27"/>
      <c r="QD83" s="27"/>
      <c r="QE83" s="27"/>
      <c r="QF83" s="27"/>
      <c r="QG83" s="27"/>
      <c r="QH83" s="27"/>
      <c r="QI83" s="27"/>
      <c r="QJ83" s="27"/>
      <c r="QK83" s="27"/>
      <c r="QL83" s="27"/>
      <c r="QM83" s="27"/>
      <c r="QN83" s="27"/>
      <c r="QO83" s="27"/>
      <c r="QP83" s="27"/>
      <c r="QQ83" s="27"/>
      <c r="QR83" s="27"/>
      <c r="QS83" s="27"/>
      <c r="QT83" s="27"/>
      <c r="QU83" s="27"/>
      <c r="QV83" s="27"/>
      <c r="QW83" s="27"/>
      <c r="QX83" s="27"/>
      <c r="QY83" s="27"/>
      <c r="QZ83" s="27"/>
      <c r="RA83" s="27"/>
      <c r="RB83" s="27"/>
      <c r="RC83" s="27"/>
      <c r="RD83" s="27"/>
      <c r="RE83" s="27"/>
      <c r="RF83" s="27"/>
      <c r="RG83" s="27"/>
      <c r="RH83" s="27"/>
      <c r="RI83" s="27"/>
      <c r="RJ83" s="27"/>
      <c r="RK83" s="27"/>
      <c r="RL83" s="27"/>
      <c r="RM83" s="27"/>
      <c r="RN83" s="27"/>
      <c r="RO83" s="27"/>
      <c r="RP83" s="27"/>
      <c r="RQ83" s="27"/>
      <c r="RR83" s="27"/>
      <c r="RS83" s="27"/>
      <c r="RT83" s="27"/>
      <c r="RU83" s="27"/>
      <c r="RV83" s="27"/>
      <c r="RW83" s="27"/>
      <c r="RX83" s="27"/>
      <c r="RY83" s="27"/>
      <c r="RZ83" s="27"/>
      <c r="SA83" s="27"/>
      <c r="SB83" s="27"/>
      <c r="SC83" s="27"/>
      <c r="SD83" s="27"/>
      <c r="SE83" s="27"/>
      <c r="SF83" s="27"/>
      <c r="SG83" s="27"/>
      <c r="SH83" s="27"/>
      <c r="SI83" s="27"/>
      <c r="SJ83" s="27"/>
      <c r="SK83" s="27"/>
      <c r="SL83" s="27"/>
      <c r="SM83" s="27"/>
      <c r="SN83" s="27"/>
      <c r="SO83" s="27"/>
      <c r="SP83" s="27"/>
      <c r="SQ83" s="27"/>
      <c r="SR83" s="27"/>
      <c r="SS83" s="27"/>
      <c r="ST83" s="27"/>
      <c r="SU83" s="27"/>
      <c r="SV83" s="27"/>
      <c r="SW83" s="27"/>
      <c r="SX83" s="27"/>
      <c r="SY83" s="27"/>
      <c r="SZ83" s="27"/>
      <c r="TA83" s="27"/>
      <c r="TB83" s="27"/>
      <c r="TC83" s="27"/>
      <c r="TD83" s="27"/>
      <c r="TE83" s="27"/>
      <c r="TF83" s="27"/>
      <c r="TG83" s="27"/>
      <c r="TH83" s="27"/>
      <c r="TI83" s="27"/>
      <c r="TJ83" s="27"/>
      <c r="TK83" s="27"/>
      <c r="TL83" s="27"/>
      <c r="TM83" s="27"/>
      <c r="TN83" s="27"/>
      <c r="TO83" s="27"/>
      <c r="TP83" s="27"/>
      <c r="TQ83" s="27"/>
      <c r="TR83" s="27"/>
      <c r="TS83" s="27"/>
      <c r="TT83" s="27"/>
      <c r="TU83" s="27"/>
      <c r="TV83" s="27"/>
      <c r="TW83" s="27"/>
      <c r="TX83" s="27"/>
      <c r="TY83" s="27"/>
      <c r="TZ83" s="27"/>
      <c r="UA83" s="27"/>
      <c r="UB83" s="27"/>
      <c r="UC83" s="27"/>
      <c r="UD83" s="27"/>
      <c r="UE83" s="27"/>
      <c r="UF83" s="27"/>
      <c r="UG83" s="27"/>
      <c r="UH83" s="27"/>
      <c r="UI83" s="27"/>
      <c r="UJ83" s="27"/>
      <c r="UK83" s="27"/>
      <c r="UL83" s="27"/>
      <c r="UM83" s="27"/>
      <c r="UN83" s="27"/>
      <c r="UO83" s="27"/>
      <c r="UP83" s="27"/>
      <c r="UQ83" s="27"/>
      <c r="UR83" s="27"/>
      <c r="US83" s="27"/>
      <c r="UT83" s="27"/>
      <c r="UU83" s="27"/>
      <c r="UV83" s="27"/>
      <c r="UW83" s="27"/>
      <c r="UX83" s="27"/>
      <c r="UY83" s="27"/>
      <c r="UZ83" s="27"/>
      <c r="VA83" s="27"/>
      <c r="VB83" s="27"/>
      <c r="VC83" s="27"/>
      <c r="VD83" s="27"/>
      <c r="VE83" s="27"/>
      <c r="VF83" s="27"/>
      <c r="VG83" s="27"/>
      <c r="VH83" s="27"/>
      <c r="VI83" s="27"/>
      <c r="VJ83" s="27"/>
      <c r="VK83" s="27"/>
      <c r="VL83" s="27"/>
      <c r="VM83" s="27"/>
      <c r="VN83" s="27"/>
      <c r="VO83" s="27"/>
      <c r="VP83" s="27"/>
      <c r="VQ83" s="27"/>
      <c r="VR83" s="27"/>
      <c r="VS83" s="27"/>
      <c r="VT83" s="27"/>
      <c r="VU83" s="27"/>
      <c r="VV83" s="27"/>
      <c r="VW83" s="27"/>
      <c r="VX83" s="27"/>
      <c r="VY83" s="27"/>
      <c r="VZ83" s="27"/>
      <c r="WA83" s="27"/>
      <c r="WB83" s="27"/>
      <c r="WC83" s="27"/>
      <c r="WD83" s="27"/>
      <c r="WE83" s="27"/>
      <c r="WF83" s="27"/>
      <c r="WG83" s="27"/>
      <c r="WH83" s="27"/>
      <c r="WI83" s="27"/>
      <c r="WJ83" s="27"/>
      <c r="WK83" s="27"/>
      <c r="WL83" s="27"/>
      <c r="WM83" s="27"/>
      <c r="WN83" s="27"/>
      <c r="WO83" s="27"/>
      <c r="WP83" s="27"/>
      <c r="WQ83" s="27"/>
      <c r="WR83" s="27"/>
      <c r="WS83" s="27"/>
      <c r="WT83" s="27"/>
      <c r="WU83" s="27"/>
      <c r="WV83" s="27"/>
      <c r="WW83" s="27"/>
      <c r="WX83" s="27"/>
      <c r="WY83" s="27"/>
      <c r="WZ83" s="27"/>
      <c r="XA83" s="27"/>
      <c r="XB83" s="27"/>
      <c r="XC83" s="27"/>
      <c r="XD83" s="27"/>
      <c r="XE83" s="27"/>
      <c r="XF83" s="27"/>
      <c r="XG83" s="27"/>
      <c r="XH83" s="27"/>
      <c r="XI83" s="27"/>
      <c r="XJ83" s="27"/>
      <c r="XK83" s="27"/>
      <c r="XL83" s="27"/>
      <c r="XM83" s="27"/>
      <c r="XN83" s="27"/>
      <c r="XO83" s="27"/>
      <c r="XP83" s="27"/>
      <c r="XQ83" s="27"/>
      <c r="XR83" s="27"/>
      <c r="XS83" s="27"/>
      <c r="XT83" s="27"/>
      <c r="XU83" s="27"/>
      <c r="XV83" s="27"/>
      <c r="XW83" s="27"/>
      <c r="XX83" s="27"/>
      <c r="XY83" s="27"/>
      <c r="XZ83" s="27"/>
      <c r="YA83" s="27"/>
      <c r="YB83" s="27"/>
      <c r="YC83" s="27"/>
      <c r="YD83" s="27"/>
      <c r="YE83" s="27"/>
      <c r="YF83" s="27"/>
      <c r="YG83" s="27"/>
      <c r="YH83" s="27"/>
      <c r="YI83" s="27"/>
      <c r="YJ83" s="27"/>
      <c r="YK83" s="27"/>
      <c r="YL83" s="27"/>
      <c r="YM83" s="27"/>
      <c r="YN83" s="27"/>
      <c r="YO83" s="27"/>
      <c r="YP83" s="27"/>
      <c r="YQ83" s="27"/>
      <c r="YR83" s="27"/>
      <c r="YS83" s="27"/>
      <c r="YT83" s="27"/>
      <c r="YU83" s="27"/>
      <c r="YV83" s="27"/>
      <c r="YW83" s="27"/>
      <c r="YX83" s="27"/>
      <c r="YY83" s="27"/>
      <c r="YZ83" s="27"/>
      <c r="ZA83" s="27"/>
      <c r="ZB83" s="27"/>
      <c r="ZC83" s="27"/>
      <c r="ZD83" s="27"/>
      <c r="ZE83" s="27"/>
      <c r="ZF83" s="27"/>
      <c r="ZG83" s="27"/>
      <c r="ZH83" s="27"/>
      <c r="ZI83" s="27"/>
      <c r="ZJ83" s="27"/>
      <c r="ZK83" s="27"/>
      <c r="ZL83" s="27"/>
      <c r="ZM83" s="27"/>
      <c r="ZN83" s="27"/>
      <c r="ZO83" s="27"/>
      <c r="ZP83" s="27"/>
      <c r="ZQ83" s="27"/>
      <c r="ZR83" s="27"/>
      <c r="ZS83" s="27"/>
      <c r="ZT83" s="27"/>
      <c r="ZU83" s="27"/>
      <c r="ZV83" s="27"/>
      <c r="ZW83" s="27"/>
      <c r="ZX83" s="27"/>
      <c r="ZY83" s="27"/>
      <c r="ZZ83" s="27"/>
      <c r="AAA83" s="27"/>
      <c r="AAB83" s="27"/>
      <c r="AAC83" s="27"/>
      <c r="AAD83" s="27"/>
      <c r="AAE83" s="27"/>
      <c r="AAF83" s="27"/>
      <c r="AAG83" s="27"/>
      <c r="AAH83" s="27"/>
      <c r="AAI83" s="27"/>
      <c r="AAJ83" s="27"/>
      <c r="AAK83" s="27"/>
      <c r="AAL83" s="27"/>
      <c r="AAM83" s="27"/>
      <c r="AAN83" s="27"/>
      <c r="AAO83" s="27"/>
      <c r="AAP83" s="27"/>
      <c r="AAQ83" s="27"/>
      <c r="AAR83" s="27"/>
      <c r="AAS83" s="27"/>
      <c r="AAT83" s="27"/>
      <c r="AAU83" s="27"/>
      <c r="AAV83" s="27"/>
      <c r="AAW83" s="27"/>
      <c r="AAX83" s="27"/>
      <c r="AAY83" s="27"/>
      <c r="AAZ83" s="27"/>
      <c r="ABA83" s="27"/>
      <c r="ABB83" s="27"/>
      <c r="ABC83" s="27"/>
      <c r="ABD83" s="27"/>
      <c r="ABE83" s="27"/>
      <c r="ABF83" s="27"/>
      <c r="ABG83" s="27"/>
      <c r="ABH83" s="27"/>
      <c r="ABI83" s="27"/>
      <c r="ABJ83" s="27"/>
      <c r="ABK83" s="27"/>
      <c r="ABL83" s="27"/>
      <c r="ABM83" s="27"/>
      <c r="ABN83" s="27"/>
      <c r="ABO83" s="27"/>
      <c r="ABP83" s="27"/>
      <c r="ABQ83" s="27"/>
      <c r="ABR83" s="27"/>
      <c r="ABS83" s="27"/>
      <c r="ABT83" s="27"/>
      <c r="ABU83" s="27"/>
      <c r="ABV83" s="27"/>
      <c r="ABW83" s="27"/>
      <c r="ABX83" s="27"/>
      <c r="ABY83" s="27"/>
      <c r="ABZ83" s="27"/>
      <c r="ACA83" s="27"/>
      <c r="ACB83" s="27"/>
      <c r="ACC83" s="27"/>
      <c r="ACD83" s="27"/>
      <c r="ACE83" s="27"/>
      <c r="ACF83" s="27"/>
      <c r="ACG83" s="27"/>
      <c r="ACH83" s="27"/>
      <c r="ACI83" s="27"/>
      <c r="ACJ83" s="27"/>
      <c r="ACK83" s="27"/>
      <c r="ACL83" s="27"/>
      <c r="ACM83" s="27"/>
      <c r="ACN83" s="27"/>
      <c r="ACO83" s="27"/>
      <c r="ACP83" s="27"/>
      <c r="ACQ83" s="27"/>
      <c r="ACR83" s="27"/>
      <c r="ACS83" s="27"/>
      <c r="ACT83" s="27"/>
      <c r="ACU83" s="27"/>
      <c r="ACV83" s="27"/>
      <c r="ACW83" s="27"/>
      <c r="ACX83" s="27"/>
      <c r="ACY83" s="27"/>
      <c r="ACZ83" s="27"/>
      <c r="ADA83" s="27"/>
      <c r="ADB83" s="27"/>
      <c r="ADC83" s="27"/>
      <c r="ADD83" s="27"/>
      <c r="ADE83" s="27"/>
      <c r="ADF83" s="27"/>
      <c r="ADG83" s="27"/>
      <c r="ADH83" s="27"/>
      <c r="ADI83" s="27"/>
      <c r="ADJ83" s="27"/>
      <c r="ADK83" s="27"/>
      <c r="ADL83" s="27"/>
      <c r="ADM83" s="27"/>
      <c r="ADN83" s="27"/>
      <c r="ADO83" s="27"/>
      <c r="ADP83" s="27"/>
      <c r="ADQ83" s="27"/>
      <c r="ADR83" s="27"/>
      <c r="ADS83" s="27"/>
      <c r="ADT83" s="27"/>
      <c r="ADU83" s="27"/>
      <c r="ADV83" s="27"/>
      <c r="ADW83" s="27"/>
      <c r="ADX83" s="27"/>
      <c r="ADY83" s="27"/>
      <c r="ADZ83" s="27"/>
      <c r="AEA83" s="27"/>
      <c r="AEB83" s="27"/>
      <c r="AEC83" s="27"/>
      <c r="AED83" s="27"/>
      <c r="AEE83" s="27"/>
      <c r="AEF83" s="27"/>
      <c r="AEG83" s="27"/>
      <c r="AEH83" s="27"/>
      <c r="AEI83" s="27"/>
      <c r="AEJ83" s="27"/>
      <c r="AEK83" s="27"/>
      <c r="AEL83" s="27"/>
      <c r="AEM83" s="27"/>
      <c r="AEN83" s="27"/>
      <c r="AEO83" s="27"/>
      <c r="AEP83" s="27"/>
      <c r="AEQ83" s="27"/>
      <c r="AER83" s="27"/>
      <c r="AES83" s="27"/>
      <c r="AET83" s="27"/>
      <c r="AEU83" s="27"/>
      <c r="AEV83" s="27"/>
      <c r="AEW83" s="27"/>
      <c r="AEX83" s="27"/>
      <c r="AEY83" s="27"/>
      <c r="AEZ83" s="27"/>
      <c r="AFA83" s="27"/>
      <c r="AFB83" s="27"/>
      <c r="AFC83" s="27"/>
      <c r="AFD83" s="27"/>
      <c r="AFE83" s="27"/>
      <c r="AFF83" s="27"/>
      <c r="AFG83" s="27"/>
      <c r="AFH83" s="27"/>
      <c r="AFI83" s="27"/>
      <c r="AFJ83" s="27"/>
      <c r="AFK83" s="27"/>
      <c r="AFL83" s="27"/>
      <c r="AFM83" s="27"/>
      <c r="AFN83" s="27"/>
      <c r="AFO83" s="27"/>
      <c r="AFP83" s="27"/>
      <c r="AFQ83" s="27"/>
      <c r="AFR83" s="27"/>
      <c r="AFS83" s="27"/>
      <c r="AFT83" s="27"/>
      <c r="AFU83" s="27"/>
      <c r="AFV83" s="27"/>
      <c r="AFW83" s="27"/>
      <c r="AFX83" s="27"/>
      <c r="AFY83" s="27"/>
      <c r="AFZ83" s="27"/>
      <c r="AGA83" s="27"/>
      <c r="AGB83" s="27"/>
      <c r="AGC83" s="27"/>
      <c r="AGD83" s="27"/>
      <c r="AGE83" s="27"/>
      <c r="AGF83" s="27"/>
      <c r="AGG83" s="27"/>
      <c r="AGH83" s="27"/>
      <c r="AGI83" s="27"/>
      <c r="AGJ83" s="27"/>
      <c r="AGK83" s="27"/>
      <c r="AGL83" s="27"/>
      <c r="AGM83" s="27"/>
      <c r="AGN83" s="27"/>
      <c r="AGO83" s="27"/>
      <c r="AGP83" s="27"/>
      <c r="AGQ83" s="27"/>
      <c r="AGR83" s="27"/>
      <c r="AGS83" s="27"/>
      <c r="AGT83" s="27"/>
      <c r="AGU83" s="27"/>
      <c r="AGV83" s="27"/>
      <c r="AGW83" s="27"/>
      <c r="AGX83" s="27"/>
      <c r="AGY83" s="27"/>
      <c r="AGZ83" s="27"/>
      <c r="AHA83" s="27"/>
      <c r="AHB83" s="27"/>
      <c r="AHC83" s="27"/>
      <c r="AHD83" s="27"/>
      <c r="AHE83" s="27"/>
      <c r="AHF83" s="27"/>
      <c r="AHG83" s="27"/>
      <c r="AHH83" s="27"/>
      <c r="AHI83" s="27"/>
      <c r="AHJ83" s="27"/>
      <c r="AHK83" s="27"/>
      <c r="AHL83" s="27"/>
      <c r="AHM83" s="27"/>
      <c r="AHN83" s="27"/>
      <c r="AHO83" s="27"/>
      <c r="AHP83" s="27"/>
      <c r="AHQ83" s="27"/>
      <c r="AHR83" s="27"/>
      <c r="AHS83" s="27"/>
      <c r="AHT83" s="27"/>
      <c r="AHU83" s="27"/>
      <c r="AHV83" s="27"/>
      <c r="AHW83" s="27"/>
      <c r="AHX83" s="27"/>
      <c r="AHY83" s="27"/>
      <c r="AHZ83" s="27"/>
      <c r="AIA83" s="27"/>
      <c r="AIB83" s="27"/>
      <c r="AIC83" s="27"/>
      <c r="AID83" s="27"/>
      <c r="AIE83" s="27"/>
      <c r="AIF83" s="27"/>
      <c r="AIG83" s="27"/>
      <c r="AIH83" s="27"/>
      <c r="AII83" s="27"/>
      <c r="AIJ83" s="27"/>
      <c r="AIK83" s="27"/>
      <c r="AIL83" s="27"/>
      <c r="AIM83" s="27"/>
      <c r="AIN83" s="27"/>
      <c r="AIO83" s="27"/>
      <c r="AIP83" s="27"/>
      <c r="AIQ83" s="27"/>
      <c r="AIR83" s="27"/>
      <c r="AIS83" s="27"/>
      <c r="AIT83" s="27"/>
      <c r="AIU83" s="27"/>
      <c r="AIV83" s="27"/>
      <c r="AIW83" s="27"/>
      <c r="AIX83" s="27"/>
      <c r="AIY83" s="27"/>
      <c r="AIZ83" s="27"/>
      <c r="AJA83" s="27"/>
      <c r="AJB83" s="27"/>
      <c r="AJC83" s="27"/>
      <c r="AJD83" s="27"/>
      <c r="AJE83" s="27"/>
      <c r="AJF83" s="27"/>
      <c r="AJG83" s="27"/>
      <c r="AJH83" s="27"/>
      <c r="AJI83" s="27"/>
      <c r="AJJ83" s="27"/>
      <c r="AJK83" s="27"/>
      <c r="AJL83" s="27"/>
      <c r="AJM83" s="27"/>
      <c r="AJN83" s="27"/>
      <c r="AJO83" s="27"/>
      <c r="AJP83" s="27"/>
      <c r="AJQ83" s="27"/>
      <c r="AJR83" s="27"/>
      <c r="AJS83" s="27"/>
      <c r="AJT83" s="27"/>
      <c r="AJU83" s="27"/>
      <c r="AJV83" s="27"/>
      <c r="AJW83" s="27"/>
      <c r="AJX83" s="27"/>
      <c r="AJY83" s="27"/>
      <c r="AJZ83" s="27"/>
      <c r="AKA83" s="27"/>
      <c r="AKB83" s="27"/>
      <c r="AKC83" s="27"/>
      <c r="AKD83" s="27"/>
      <c r="AKE83" s="27"/>
      <c r="AKF83" s="27"/>
      <c r="AKG83" s="27"/>
      <c r="AKH83" s="27"/>
      <c r="AKI83" s="27"/>
      <c r="AKJ83" s="27"/>
      <c r="AKK83" s="27"/>
      <c r="AKL83" s="27"/>
      <c r="AKM83" s="27"/>
      <c r="AKN83" s="27"/>
      <c r="AKO83" s="27"/>
      <c r="AKP83" s="27"/>
      <c r="AKQ83" s="27"/>
      <c r="AKR83" s="27"/>
      <c r="AKS83" s="27"/>
      <c r="AKT83" s="27"/>
      <c r="AKU83" s="27"/>
      <c r="AKV83" s="27"/>
      <c r="AKW83" s="27"/>
      <c r="AKX83" s="27"/>
      <c r="AKY83" s="27"/>
      <c r="AKZ83" s="27"/>
      <c r="ALA83" s="27"/>
      <c r="ALB83" s="27"/>
      <c r="ALC83" s="27"/>
      <c r="ALD83" s="27"/>
      <c r="ALE83" s="27"/>
      <c r="ALF83" s="27"/>
      <c r="ALG83" s="27"/>
      <c r="ALH83" s="27"/>
      <c r="ALI83" s="27"/>
      <c r="ALJ83" s="27"/>
      <c r="ALK83" s="27"/>
      <c r="ALL83" s="27"/>
      <c r="ALM83" s="27"/>
      <c r="ALN83" s="27"/>
      <c r="ALO83" s="27"/>
      <c r="ALP83" s="27"/>
      <c r="ALQ83" s="27"/>
      <c r="ALR83" s="27"/>
      <c r="ALS83" s="27"/>
      <c r="ALT83" s="27"/>
      <c r="ALU83" s="27"/>
      <c r="ALV83" s="27"/>
      <c r="ALW83" s="27"/>
      <c r="ALX83" s="27"/>
      <c r="ALY83" s="27"/>
      <c r="ALZ83" s="27"/>
      <c r="AMA83" s="27"/>
      <c r="AMB83" s="27"/>
      <c r="AMC83" s="27"/>
      <c r="AMD83" s="27"/>
      <c r="AME83" s="27"/>
      <c r="AMF83" s="27"/>
      <c r="AMG83" s="27"/>
      <c r="AMH83" s="27"/>
    </row>
    <row r="84" spans="1:1022" ht="15">
      <c r="A84" s="8">
        <v>80</v>
      </c>
      <c r="B84" s="9" t="s">
        <v>397</v>
      </c>
      <c r="C84" s="9" t="s">
        <v>120</v>
      </c>
      <c r="D84" s="9" t="s">
        <v>398</v>
      </c>
      <c r="E84" s="10"/>
      <c r="F84" s="10"/>
      <c r="G84" s="10"/>
      <c r="H84" s="10"/>
      <c r="I84" s="10"/>
      <c r="J84" s="10"/>
      <c r="K84" s="11"/>
      <c r="L84" s="10">
        <v>83</v>
      </c>
      <c r="M84" s="10"/>
      <c r="N84" s="10"/>
      <c r="O84" s="10"/>
      <c r="P84" s="10"/>
      <c r="Q84" s="10"/>
      <c r="R84" s="15">
        <f t="shared" si="4"/>
        <v>83</v>
      </c>
      <c r="S84" s="13">
        <f t="shared" si="5"/>
        <v>1</v>
      </c>
    </row>
    <row r="85" spans="1:1022" ht="15">
      <c r="A85" s="8">
        <v>84</v>
      </c>
      <c r="B85" s="9" t="s">
        <v>397</v>
      </c>
      <c r="C85" s="9" t="s">
        <v>120</v>
      </c>
      <c r="D85" s="9" t="s">
        <v>399</v>
      </c>
      <c r="E85" s="10"/>
      <c r="F85" s="10"/>
      <c r="G85" s="10"/>
      <c r="H85" s="10"/>
      <c r="I85" s="10"/>
      <c r="J85" s="10"/>
      <c r="K85" s="11"/>
      <c r="L85" s="10">
        <v>80</v>
      </c>
      <c r="M85" s="10"/>
      <c r="N85" s="10"/>
      <c r="O85" s="10"/>
      <c r="P85" s="10"/>
      <c r="Q85" s="10"/>
      <c r="R85" s="15">
        <f t="shared" si="4"/>
        <v>80</v>
      </c>
      <c r="S85" s="13">
        <f t="shared" si="5"/>
        <v>1</v>
      </c>
    </row>
    <row r="86" spans="1:1022" ht="15">
      <c r="A86" s="8">
        <v>85</v>
      </c>
      <c r="B86" s="9" t="s">
        <v>400</v>
      </c>
      <c r="C86" s="9" t="s">
        <v>401</v>
      </c>
      <c r="D86" s="9" t="s">
        <v>402</v>
      </c>
      <c r="E86" s="10"/>
      <c r="F86" s="10"/>
      <c r="G86" s="10">
        <v>77</v>
      </c>
      <c r="H86" s="10"/>
      <c r="I86" s="10"/>
      <c r="J86" s="10"/>
      <c r="K86" s="11"/>
      <c r="L86" s="10"/>
      <c r="M86" s="10"/>
      <c r="N86" s="10"/>
      <c r="O86" s="10"/>
      <c r="P86" s="10"/>
      <c r="Q86" s="10"/>
      <c r="R86" s="15">
        <f t="shared" si="4"/>
        <v>77</v>
      </c>
      <c r="S86" s="13">
        <f t="shared" si="5"/>
        <v>1</v>
      </c>
    </row>
    <row r="87" spans="1:1022" ht="15">
      <c r="A87" s="8">
        <v>86</v>
      </c>
      <c r="B87" s="9" t="s">
        <v>222</v>
      </c>
      <c r="C87" s="9" t="s">
        <v>223</v>
      </c>
      <c r="D87" s="9" t="s">
        <v>403</v>
      </c>
      <c r="E87" s="10"/>
      <c r="F87" s="10"/>
      <c r="G87" s="10">
        <v>76</v>
      </c>
      <c r="H87" s="10"/>
      <c r="I87" s="10"/>
      <c r="J87" s="10"/>
      <c r="K87" s="11"/>
      <c r="L87" s="10"/>
      <c r="M87" s="10"/>
      <c r="N87" s="10"/>
      <c r="O87" s="10"/>
      <c r="P87" s="10"/>
      <c r="Q87" s="10"/>
      <c r="R87" s="15">
        <f t="shared" si="4"/>
        <v>76</v>
      </c>
      <c r="S87" s="13">
        <f t="shared" si="5"/>
        <v>1</v>
      </c>
    </row>
    <row r="88" spans="1:1022" ht="15">
      <c r="A88" s="8">
        <v>86</v>
      </c>
      <c r="B88" s="9" t="s">
        <v>404</v>
      </c>
      <c r="C88" s="9" t="s">
        <v>120</v>
      </c>
      <c r="D88" s="9" t="s">
        <v>262</v>
      </c>
      <c r="E88" s="10"/>
      <c r="F88" s="10"/>
      <c r="G88" s="10"/>
      <c r="H88" s="10"/>
      <c r="I88" s="10"/>
      <c r="J88" s="10">
        <v>76</v>
      </c>
      <c r="K88" s="11"/>
      <c r="L88" s="10"/>
      <c r="M88" s="10"/>
      <c r="N88" s="10"/>
      <c r="O88" s="10"/>
      <c r="P88" s="10"/>
      <c r="Q88" s="10"/>
      <c r="R88" s="15">
        <f t="shared" si="4"/>
        <v>76</v>
      </c>
      <c r="S88" s="13">
        <f t="shared" si="5"/>
        <v>1</v>
      </c>
    </row>
    <row r="89" spans="1:1022" ht="15">
      <c r="A89" s="8">
        <v>88</v>
      </c>
      <c r="B89" s="9" t="s">
        <v>405</v>
      </c>
      <c r="C89" s="9" t="s">
        <v>406</v>
      </c>
      <c r="D89" s="9" t="s">
        <v>407</v>
      </c>
      <c r="E89" s="10"/>
      <c r="F89" s="10"/>
      <c r="G89" s="10"/>
      <c r="H89" s="10"/>
      <c r="I89" s="10"/>
      <c r="J89" s="10">
        <v>74</v>
      </c>
      <c r="K89" s="11"/>
      <c r="L89" s="10"/>
      <c r="M89" s="10"/>
      <c r="N89" s="10"/>
      <c r="O89" s="10"/>
      <c r="P89" s="10"/>
      <c r="Q89" s="10"/>
      <c r="R89" s="15">
        <f t="shared" si="4"/>
        <v>74</v>
      </c>
      <c r="S89" s="13">
        <f t="shared" si="5"/>
        <v>1</v>
      </c>
    </row>
    <row r="90" spans="1:1022" ht="15">
      <c r="A90" s="8">
        <v>89</v>
      </c>
      <c r="B90" s="9" t="s">
        <v>238</v>
      </c>
      <c r="C90" s="9" t="s">
        <v>408</v>
      </c>
      <c r="D90" s="9" t="s">
        <v>409</v>
      </c>
      <c r="E90" s="10"/>
      <c r="F90" s="10"/>
      <c r="G90" s="10"/>
      <c r="H90" s="10">
        <v>66</v>
      </c>
      <c r="I90" s="10"/>
      <c r="J90" s="10"/>
      <c r="K90" s="11"/>
      <c r="L90" s="10"/>
      <c r="M90" s="10"/>
      <c r="N90" s="10"/>
      <c r="O90" s="10"/>
      <c r="P90" s="10"/>
      <c r="Q90" s="10"/>
      <c r="R90" s="15">
        <f t="shared" si="4"/>
        <v>66</v>
      </c>
      <c r="S90" s="13">
        <f t="shared" si="5"/>
        <v>1</v>
      </c>
    </row>
    <row r="91" spans="1:1022" ht="15">
      <c r="A91" s="8">
        <v>90</v>
      </c>
      <c r="B91" s="9" t="s">
        <v>410</v>
      </c>
      <c r="C91" s="9" t="s">
        <v>411</v>
      </c>
      <c r="D91" s="9" t="s">
        <v>412</v>
      </c>
      <c r="E91" s="10">
        <v>5</v>
      </c>
      <c r="F91" s="10">
        <v>5</v>
      </c>
      <c r="G91" s="10">
        <v>5</v>
      </c>
      <c r="H91" s="10"/>
      <c r="I91" s="10"/>
      <c r="J91" s="10"/>
      <c r="K91" s="11"/>
      <c r="L91" s="10"/>
      <c r="M91" s="10"/>
      <c r="N91" s="10"/>
      <c r="O91" s="10"/>
      <c r="P91" s="10"/>
      <c r="Q91" s="10"/>
      <c r="R91" s="15">
        <f t="shared" si="4"/>
        <v>15</v>
      </c>
      <c r="S91" s="13">
        <f t="shared" si="5"/>
        <v>3</v>
      </c>
    </row>
    <row r="92" spans="1:1022" ht="15">
      <c r="A92" s="8">
        <v>91</v>
      </c>
      <c r="B92" s="9" t="s">
        <v>198</v>
      </c>
      <c r="C92" s="9" t="s">
        <v>199</v>
      </c>
      <c r="D92" s="9" t="s">
        <v>413</v>
      </c>
      <c r="E92" s="10">
        <v>5</v>
      </c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0"/>
      <c r="R92" s="15">
        <f t="shared" si="4"/>
        <v>5</v>
      </c>
      <c r="S92" s="13">
        <f t="shared" si="5"/>
        <v>1</v>
      </c>
    </row>
    <row r="93" spans="1:1022" ht="15">
      <c r="A93" s="8">
        <v>91</v>
      </c>
      <c r="B93" s="9" t="s">
        <v>414</v>
      </c>
      <c r="C93" s="9" t="s">
        <v>415</v>
      </c>
      <c r="D93" s="9" t="s">
        <v>416</v>
      </c>
      <c r="E93" s="10"/>
      <c r="F93" s="10"/>
      <c r="G93" s="10"/>
      <c r="H93" s="10"/>
      <c r="I93" s="10"/>
      <c r="J93" s="10"/>
      <c r="K93" s="11"/>
      <c r="L93" s="10">
        <v>5</v>
      </c>
      <c r="M93" s="10"/>
      <c r="N93" s="10"/>
      <c r="O93" s="10"/>
      <c r="P93" s="10"/>
      <c r="Q93" s="10"/>
      <c r="R93" s="15">
        <f t="shared" si="4"/>
        <v>5</v>
      </c>
      <c r="S93" s="13">
        <f t="shared" si="5"/>
        <v>1</v>
      </c>
    </row>
    <row r="94" spans="1:1022" ht="15">
      <c r="A94" s="8">
        <v>91</v>
      </c>
      <c r="B94" s="9" t="s">
        <v>417</v>
      </c>
      <c r="C94" s="9" t="s">
        <v>418</v>
      </c>
      <c r="D94" s="9" t="s">
        <v>419</v>
      </c>
      <c r="E94" s="10"/>
      <c r="F94" s="10"/>
      <c r="G94" s="10">
        <v>5</v>
      </c>
      <c r="H94" s="10"/>
      <c r="I94" s="10"/>
      <c r="J94" s="10"/>
      <c r="K94" s="11"/>
      <c r="L94" s="10"/>
      <c r="M94" s="10"/>
      <c r="N94" s="10"/>
      <c r="O94" s="10"/>
      <c r="P94" s="10"/>
      <c r="Q94" s="10"/>
      <c r="R94" s="15">
        <f t="shared" si="4"/>
        <v>5</v>
      </c>
      <c r="S94" s="13">
        <f t="shared" si="5"/>
        <v>1</v>
      </c>
    </row>
    <row r="95" spans="1:1022" ht="15">
      <c r="A95" s="8">
        <v>91</v>
      </c>
      <c r="B95" s="9" t="s">
        <v>420</v>
      </c>
      <c r="C95" s="9" t="s">
        <v>180</v>
      </c>
      <c r="D95" s="9" t="s">
        <v>421</v>
      </c>
      <c r="E95" s="10"/>
      <c r="F95" s="10"/>
      <c r="G95" s="10"/>
      <c r="H95" s="10"/>
      <c r="I95" s="10"/>
      <c r="J95" s="10">
        <v>5</v>
      </c>
      <c r="K95" s="11"/>
      <c r="L95" s="10"/>
      <c r="M95" s="10"/>
      <c r="N95" s="10"/>
      <c r="O95" s="10"/>
      <c r="P95" s="10"/>
      <c r="Q95" s="10"/>
      <c r="R95" s="15">
        <f t="shared" si="4"/>
        <v>5</v>
      </c>
      <c r="S95" s="13">
        <f t="shared" si="5"/>
        <v>1</v>
      </c>
    </row>
    <row r="96" spans="1:1022" ht="15">
      <c r="A96" s="8">
        <v>91</v>
      </c>
      <c r="B96" s="9" t="s">
        <v>201</v>
      </c>
      <c r="C96" s="9" t="s">
        <v>202</v>
      </c>
      <c r="D96" s="9" t="s">
        <v>422</v>
      </c>
      <c r="E96" s="10">
        <v>5</v>
      </c>
      <c r="F96" s="10"/>
      <c r="G96" s="10"/>
      <c r="H96" s="10"/>
      <c r="I96" s="10"/>
      <c r="J96" s="10"/>
      <c r="K96" s="11"/>
      <c r="L96" s="10"/>
      <c r="M96" s="10"/>
      <c r="N96" s="10"/>
      <c r="O96" s="10"/>
      <c r="P96" s="10"/>
      <c r="Q96" s="10"/>
      <c r="R96" s="15">
        <f t="shared" si="4"/>
        <v>5</v>
      </c>
      <c r="S96" s="13">
        <f t="shared" si="5"/>
        <v>1</v>
      </c>
    </row>
    <row r="97" spans="1:19" ht="15">
      <c r="A97" s="8">
        <v>91</v>
      </c>
      <c r="B97" s="9" t="s">
        <v>423</v>
      </c>
      <c r="C97" s="9" t="s">
        <v>424</v>
      </c>
      <c r="D97" s="9" t="s">
        <v>398</v>
      </c>
      <c r="E97" s="10"/>
      <c r="F97" s="10"/>
      <c r="G97" s="10"/>
      <c r="H97" s="10">
        <v>5</v>
      </c>
      <c r="I97" s="10"/>
      <c r="J97" s="10"/>
      <c r="K97" s="11"/>
      <c r="L97" s="10"/>
      <c r="M97" s="10"/>
      <c r="N97" s="10"/>
      <c r="O97" s="10"/>
      <c r="P97" s="10"/>
      <c r="Q97" s="10"/>
      <c r="R97" s="15">
        <f t="shared" si="4"/>
        <v>5</v>
      </c>
      <c r="S97" s="13">
        <f t="shared" si="5"/>
        <v>1</v>
      </c>
    </row>
    <row r="98" spans="1:19" ht="15">
      <c r="A98" s="8">
        <v>91</v>
      </c>
      <c r="B98" s="16" t="s">
        <v>19</v>
      </c>
      <c r="C98" s="16" t="s">
        <v>207</v>
      </c>
      <c r="D98" s="16" t="s">
        <v>425</v>
      </c>
      <c r="E98" s="17"/>
      <c r="F98" s="17"/>
      <c r="G98" s="17"/>
      <c r="H98" s="17">
        <v>5</v>
      </c>
      <c r="I98" s="17"/>
      <c r="J98" s="17"/>
      <c r="K98" s="11"/>
      <c r="L98" s="17"/>
      <c r="M98" s="17"/>
      <c r="N98" s="17"/>
      <c r="O98" s="17"/>
      <c r="P98" s="17"/>
      <c r="Q98" s="17"/>
      <c r="R98" s="29">
        <f t="shared" ref="R98:R129" si="6">SUM(E98:Q98)</f>
        <v>5</v>
      </c>
      <c r="S98" s="30">
        <f t="shared" si="5"/>
        <v>1</v>
      </c>
    </row>
    <row r="99" spans="1:19" ht="15">
      <c r="A99" s="8">
        <v>91</v>
      </c>
      <c r="B99" s="9" t="s">
        <v>426</v>
      </c>
      <c r="C99" s="9" t="s">
        <v>202</v>
      </c>
      <c r="D99" s="9" t="s">
        <v>427</v>
      </c>
      <c r="E99" s="10"/>
      <c r="F99" s="10"/>
      <c r="G99" s="10"/>
      <c r="H99" s="10"/>
      <c r="I99" s="10"/>
      <c r="J99" s="10">
        <v>5</v>
      </c>
      <c r="K99" s="11"/>
      <c r="L99" s="10"/>
      <c r="M99" s="10"/>
      <c r="N99" s="10"/>
      <c r="O99" s="10"/>
      <c r="P99" s="10"/>
      <c r="Q99" s="10"/>
      <c r="R99" s="12">
        <f t="shared" si="6"/>
        <v>5</v>
      </c>
      <c r="S99" s="13">
        <f t="shared" si="5"/>
        <v>1</v>
      </c>
    </row>
    <row r="100" spans="1:19" ht="15">
      <c r="A100" s="8">
        <v>91</v>
      </c>
      <c r="B100" s="9" t="s">
        <v>181</v>
      </c>
      <c r="C100" s="9" t="s">
        <v>182</v>
      </c>
      <c r="D100" s="9" t="s">
        <v>428</v>
      </c>
      <c r="E100" s="10"/>
      <c r="F100" s="10"/>
      <c r="G100" s="10"/>
      <c r="H100" s="10">
        <v>5</v>
      </c>
      <c r="I100" s="10"/>
      <c r="J100" s="10"/>
      <c r="K100" s="11"/>
      <c r="L100" s="10"/>
      <c r="M100" s="10"/>
      <c r="N100" s="10"/>
      <c r="O100" s="10"/>
      <c r="P100" s="10"/>
      <c r="Q100" s="10"/>
      <c r="R100" s="12">
        <f t="shared" si="6"/>
        <v>5</v>
      </c>
      <c r="S100" s="13">
        <f t="shared" si="5"/>
        <v>1</v>
      </c>
    </row>
  </sheetData>
  <sortState xmlns:xlrd2="http://schemas.microsoft.com/office/spreadsheetml/2017/richdata2" ref="A2:S19">
    <sortCondition descending="1" ref="R2:R19"/>
  </sortState>
  <conditionalFormatting sqref="S1">
    <cfRule type="cellIs" dxfId="24" priority="1" stopIfTrue="1" operator="greaterThan">
      <formula>10</formula>
    </cfRule>
  </conditionalFormatting>
  <conditionalFormatting sqref="E2:Q19">
    <cfRule type="expression" dxfId="23" priority="5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C763-4718-440C-BFFF-49C80073789F}">
  <dimension ref="A1:ALY48"/>
  <sheetViews>
    <sheetView workbookViewId="0"/>
  </sheetViews>
  <sheetFormatPr baseColWidth="10" defaultColWidth="11.25" defaultRowHeight="14.45"/>
  <cols>
    <col min="1" max="1" width="4.125" style="14" customWidth="1"/>
    <col min="2" max="2" width="15.5" style="14" customWidth="1"/>
    <col min="3" max="3" width="12.125" style="14" customWidth="1"/>
    <col min="4" max="9" width="4.875" style="14" customWidth="1"/>
    <col min="10" max="10" width="4.5" style="14" customWidth="1"/>
    <col min="11" max="1010" width="10.625" style="14" customWidth="1"/>
    <col min="1011" max="1013" width="10.625" customWidth="1"/>
    <col min="1014" max="1014" width="11.25" customWidth="1"/>
  </cols>
  <sheetData>
    <row r="1" spans="1:1013" ht="123">
      <c r="A1" s="18" t="s">
        <v>0</v>
      </c>
      <c r="B1" s="19" t="s">
        <v>1</v>
      </c>
      <c r="C1" s="20" t="s">
        <v>2</v>
      </c>
      <c r="D1" s="21" t="s">
        <v>7</v>
      </c>
      <c r="E1" s="21" t="s">
        <v>8</v>
      </c>
      <c r="F1" s="22" t="s">
        <v>14</v>
      </c>
      <c r="G1" s="22" t="s">
        <v>15</v>
      </c>
      <c r="H1" s="22" t="s">
        <v>16</v>
      </c>
      <c r="I1" s="23" t="s">
        <v>17</v>
      </c>
      <c r="J1" s="24" t="s">
        <v>178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228</v>
      </c>
      <c r="C2" s="9" t="s">
        <v>229</v>
      </c>
      <c r="D2" s="10">
        <v>42</v>
      </c>
      <c r="E2" s="10">
        <v>42</v>
      </c>
      <c r="F2" s="10"/>
      <c r="G2" s="10"/>
      <c r="H2" s="10"/>
      <c r="I2" s="12">
        <f t="shared" ref="I2:I48" si="0">SUM(D2:H2)</f>
        <v>84</v>
      </c>
      <c r="J2" s="13">
        <f t="shared" ref="J2:J48" si="1">COUNT(D2:H2)</f>
        <v>2</v>
      </c>
    </row>
    <row r="3" spans="1:1013" ht="15">
      <c r="A3" s="8">
        <v>2</v>
      </c>
      <c r="B3" s="9" t="s">
        <v>217</v>
      </c>
      <c r="C3" s="9" t="s">
        <v>218</v>
      </c>
      <c r="D3" s="10">
        <v>33</v>
      </c>
      <c r="E3" s="10">
        <v>37</v>
      </c>
      <c r="F3" s="10"/>
      <c r="G3" s="10"/>
      <c r="H3" s="10"/>
      <c r="I3" s="12">
        <f t="shared" si="0"/>
        <v>70</v>
      </c>
      <c r="J3" s="13">
        <f t="shared" si="1"/>
        <v>2</v>
      </c>
    </row>
    <row r="4" spans="1:1013" ht="15">
      <c r="A4" s="8">
        <v>3</v>
      </c>
      <c r="B4" s="9" t="s">
        <v>211</v>
      </c>
      <c r="C4" s="9" t="s">
        <v>212</v>
      </c>
      <c r="D4" s="10">
        <v>27</v>
      </c>
      <c r="E4" s="10">
        <v>33</v>
      </c>
      <c r="F4" s="10"/>
      <c r="G4" s="10"/>
      <c r="H4" s="10"/>
      <c r="I4" s="12">
        <f t="shared" si="0"/>
        <v>60</v>
      </c>
      <c r="J4" s="13">
        <f t="shared" si="1"/>
        <v>2</v>
      </c>
    </row>
    <row r="5" spans="1:1013" ht="15">
      <c r="A5" s="8">
        <v>4</v>
      </c>
      <c r="B5" s="9" t="s">
        <v>179</v>
      </c>
      <c r="C5" s="9" t="s">
        <v>180</v>
      </c>
      <c r="D5" s="10">
        <v>23</v>
      </c>
      <c r="E5" s="10">
        <v>19</v>
      </c>
      <c r="F5" s="10"/>
      <c r="G5" s="10"/>
      <c r="H5" s="10"/>
      <c r="I5" s="12">
        <f t="shared" si="0"/>
        <v>42</v>
      </c>
      <c r="J5" s="13">
        <f t="shared" si="1"/>
        <v>2</v>
      </c>
    </row>
    <row r="6" spans="1:1013" ht="15">
      <c r="A6" s="8">
        <v>5</v>
      </c>
      <c r="B6" s="9" t="s">
        <v>189</v>
      </c>
      <c r="C6" s="9" t="s">
        <v>190</v>
      </c>
      <c r="D6" s="10">
        <v>37</v>
      </c>
      <c r="E6" s="10"/>
      <c r="F6" s="10"/>
      <c r="G6" s="10"/>
      <c r="H6" s="10"/>
      <c r="I6" s="12">
        <f t="shared" si="0"/>
        <v>37</v>
      </c>
      <c r="J6" s="13">
        <f t="shared" si="1"/>
        <v>1</v>
      </c>
    </row>
    <row r="7" spans="1:1013" ht="15">
      <c r="A7" s="8">
        <v>6</v>
      </c>
      <c r="B7" s="9" t="s">
        <v>238</v>
      </c>
      <c r="C7" s="9" t="s">
        <v>239</v>
      </c>
      <c r="D7" s="10">
        <v>35</v>
      </c>
      <c r="E7" s="10"/>
      <c r="F7" s="10"/>
      <c r="G7" s="10"/>
      <c r="H7" s="10"/>
      <c r="I7" s="12">
        <f t="shared" si="0"/>
        <v>35</v>
      </c>
      <c r="J7" s="13">
        <f t="shared" si="1"/>
        <v>1</v>
      </c>
    </row>
    <row r="8" spans="1:1013" ht="15">
      <c r="A8" s="8">
        <v>7</v>
      </c>
      <c r="B8" s="9" t="s">
        <v>253</v>
      </c>
      <c r="C8" s="9" t="s">
        <v>93</v>
      </c>
      <c r="D8" s="10">
        <v>3</v>
      </c>
      <c r="E8" s="10">
        <v>31</v>
      </c>
      <c r="F8" s="10"/>
      <c r="G8" s="10"/>
      <c r="H8" s="10"/>
      <c r="I8" s="12">
        <f t="shared" si="0"/>
        <v>34</v>
      </c>
      <c r="J8" s="13">
        <f t="shared" si="1"/>
        <v>2</v>
      </c>
    </row>
    <row r="9" spans="1:1013" ht="15">
      <c r="A9" s="8">
        <v>8</v>
      </c>
      <c r="B9" s="9" t="s">
        <v>226</v>
      </c>
      <c r="C9" s="9" t="s">
        <v>227</v>
      </c>
      <c r="D9" s="10">
        <v>3</v>
      </c>
      <c r="E9" s="10">
        <v>29</v>
      </c>
      <c r="F9" s="10"/>
      <c r="G9" s="10"/>
      <c r="H9" s="10"/>
      <c r="I9" s="12">
        <f t="shared" si="0"/>
        <v>32</v>
      </c>
      <c r="J9" s="13">
        <f t="shared" si="1"/>
        <v>2</v>
      </c>
    </row>
    <row r="10" spans="1:1013" ht="15">
      <c r="A10" s="8">
        <v>9</v>
      </c>
      <c r="B10" s="9" t="s">
        <v>313</v>
      </c>
      <c r="C10" s="9" t="s">
        <v>314</v>
      </c>
      <c r="D10" s="10">
        <v>31</v>
      </c>
      <c r="E10" s="10"/>
      <c r="F10" s="10"/>
      <c r="G10" s="10"/>
      <c r="H10" s="10"/>
      <c r="I10" s="12">
        <f t="shared" si="0"/>
        <v>31</v>
      </c>
      <c r="J10" s="13">
        <f t="shared" si="1"/>
        <v>1</v>
      </c>
    </row>
    <row r="11" spans="1:1013" ht="15">
      <c r="A11" s="8">
        <v>10</v>
      </c>
      <c r="B11" s="9" t="s">
        <v>232</v>
      </c>
      <c r="C11" s="9" t="s">
        <v>233</v>
      </c>
      <c r="D11" s="10">
        <v>3</v>
      </c>
      <c r="E11" s="10">
        <v>27</v>
      </c>
      <c r="F11" s="10"/>
      <c r="G11" s="10"/>
      <c r="H11" s="10"/>
      <c r="I11" s="12">
        <f t="shared" si="0"/>
        <v>30</v>
      </c>
      <c r="J11" s="13">
        <f t="shared" si="1"/>
        <v>2</v>
      </c>
    </row>
    <row r="12" spans="1:1013" ht="15">
      <c r="A12" s="8">
        <v>11</v>
      </c>
      <c r="B12" s="9" t="s">
        <v>241</v>
      </c>
      <c r="C12" s="9" t="s">
        <v>242</v>
      </c>
      <c r="D12" s="10">
        <v>3</v>
      </c>
      <c r="E12" s="10">
        <v>23</v>
      </c>
      <c r="F12" s="10"/>
      <c r="G12" s="10"/>
      <c r="H12" s="10"/>
      <c r="I12" s="12">
        <f t="shared" si="0"/>
        <v>26</v>
      </c>
      <c r="J12" s="13">
        <f t="shared" si="1"/>
        <v>2</v>
      </c>
    </row>
    <row r="13" spans="1:1013" ht="15">
      <c r="A13" s="8">
        <v>11</v>
      </c>
      <c r="B13" s="9" t="s">
        <v>275</v>
      </c>
      <c r="C13" s="9" t="s">
        <v>276</v>
      </c>
      <c r="D13" s="10">
        <v>25</v>
      </c>
      <c r="E13" s="10">
        <v>1</v>
      </c>
      <c r="F13" s="10"/>
      <c r="G13" s="10"/>
      <c r="H13" s="10"/>
      <c r="I13" s="12">
        <f t="shared" si="0"/>
        <v>26</v>
      </c>
      <c r="J13" s="13">
        <f t="shared" si="1"/>
        <v>2</v>
      </c>
    </row>
    <row r="14" spans="1:1013" ht="15">
      <c r="A14" s="8">
        <v>13</v>
      </c>
      <c r="B14" s="9" t="s">
        <v>222</v>
      </c>
      <c r="C14" s="9" t="s">
        <v>223</v>
      </c>
      <c r="D14" s="10">
        <v>3</v>
      </c>
      <c r="E14" s="10">
        <v>21</v>
      </c>
      <c r="F14" s="10"/>
      <c r="G14" s="10"/>
      <c r="H14" s="10"/>
      <c r="I14" s="12">
        <f t="shared" si="0"/>
        <v>24</v>
      </c>
      <c r="J14" s="13">
        <f t="shared" si="1"/>
        <v>2</v>
      </c>
    </row>
    <row r="15" spans="1:1013" ht="15">
      <c r="A15" s="8">
        <v>13</v>
      </c>
      <c r="B15" s="25" t="s">
        <v>200</v>
      </c>
      <c r="C15" s="25" t="s">
        <v>102</v>
      </c>
      <c r="D15" s="10">
        <v>21</v>
      </c>
      <c r="E15" s="10">
        <v>3</v>
      </c>
      <c r="F15" s="10"/>
      <c r="G15" s="10"/>
      <c r="H15" s="10"/>
      <c r="I15" s="12">
        <f t="shared" si="0"/>
        <v>24</v>
      </c>
      <c r="J15" s="13">
        <f t="shared" si="1"/>
        <v>2</v>
      </c>
    </row>
    <row r="16" spans="1:1013" ht="15">
      <c r="A16" s="8">
        <v>15</v>
      </c>
      <c r="B16" s="9" t="s">
        <v>261</v>
      </c>
      <c r="C16" s="9" t="s">
        <v>68</v>
      </c>
      <c r="D16" s="10">
        <v>9</v>
      </c>
      <c r="E16" s="10">
        <v>13</v>
      </c>
      <c r="F16" s="10"/>
      <c r="G16" s="10"/>
      <c r="H16" s="10"/>
      <c r="I16" s="12">
        <f t="shared" si="0"/>
        <v>22</v>
      </c>
      <c r="J16" s="13">
        <f t="shared" si="1"/>
        <v>2</v>
      </c>
    </row>
    <row r="17" spans="1:10" ht="15">
      <c r="A17" s="8">
        <v>16</v>
      </c>
      <c r="B17" s="9" t="s">
        <v>250</v>
      </c>
      <c r="C17" s="9" t="s">
        <v>251</v>
      </c>
      <c r="D17" s="10">
        <v>19</v>
      </c>
      <c r="E17" s="10">
        <v>1</v>
      </c>
      <c r="F17" s="10"/>
      <c r="G17" s="10"/>
      <c r="H17" s="10"/>
      <c r="I17" s="12">
        <f t="shared" si="0"/>
        <v>20</v>
      </c>
      <c r="J17" s="13">
        <f t="shared" si="1"/>
        <v>2</v>
      </c>
    </row>
    <row r="18" spans="1:10" ht="15">
      <c r="A18" s="8">
        <v>16</v>
      </c>
      <c r="B18" s="9" t="s">
        <v>258</v>
      </c>
      <c r="C18" s="9" t="s">
        <v>259</v>
      </c>
      <c r="D18" s="10">
        <v>3</v>
      </c>
      <c r="E18" s="10">
        <v>17</v>
      </c>
      <c r="F18" s="10"/>
      <c r="G18" s="10"/>
      <c r="H18" s="10"/>
      <c r="I18" s="12">
        <f t="shared" si="0"/>
        <v>20</v>
      </c>
      <c r="J18" s="13">
        <f t="shared" si="1"/>
        <v>2</v>
      </c>
    </row>
    <row r="19" spans="1:10" ht="15">
      <c r="A19" s="8">
        <v>18</v>
      </c>
      <c r="B19" s="9" t="s">
        <v>282</v>
      </c>
      <c r="C19" s="9" t="s">
        <v>62</v>
      </c>
      <c r="D19" s="10">
        <v>3</v>
      </c>
      <c r="E19" s="10">
        <v>15</v>
      </c>
      <c r="F19" s="10"/>
      <c r="G19" s="10"/>
      <c r="H19" s="10"/>
      <c r="I19" s="12">
        <f t="shared" si="0"/>
        <v>18</v>
      </c>
      <c r="J19" s="13">
        <f t="shared" si="1"/>
        <v>2</v>
      </c>
    </row>
    <row r="20" spans="1:10" ht="15">
      <c r="A20" s="8">
        <v>19</v>
      </c>
      <c r="B20" s="9" t="s">
        <v>73</v>
      </c>
      <c r="C20" s="9" t="s">
        <v>74</v>
      </c>
      <c r="D20" s="10">
        <v>15</v>
      </c>
      <c r="E20" s="10">
        <v>1</v>
      </c>
      <c r="F20" s="10"/>
      <c r="G20" s="10"/>
      <c r="H20" s="10"/>
      <c r="I20" s="12">
        <f t="shared" si="0"/>
        <v>16</v>
      </c>
      <c r="J20" s="13">
        <f t="shared" si="1"/>
        <v>2</v>
      </c>
    </row>
    <row r="21" spans="1:10" ht="15">
      <c r="A21" s="8">
        <v>20</v>
      </c>
      <c r="B21" s="9" t="s">
        <v>185</v>
      </c>
      <c r="C21" s="9" t="s">
        <v>186</v>
      </c>
      <c r="D21" s="10">
        <v>7</v>
      </c>
      <c r="E21" s="10">
        <v>7</v>
      </c>
      <c r="F21" s="10"/>
      <c r="G21" s="10"/>
      <c r="H21" s="10"/>
      <c r="I21" s="12">
        <f t="shared" si="0"/>
        <v>14</v>
      </c>
      <c r="J21" s="13">
        <f t="shared" si="1"/>
        <v>2</v>
      </c>
    </row>
    <row r="22" spans="1:10" ht="15">
      <c r="A22" s="8">
        <v>21</v>
      </c>
      <c r="B22" s="9" t="s">
        <v>280</v>
      </c>
      <c r="C22" s="9" t="s">
        <v>34</v>
      </c>
      <c r="D22" s="10">
        <v>13</v>
      </c>
      <c r="E22" s="10"/>
      <c r="F22" s="10"/>
      <c r="G22" s="10"/>
      <c r="H22" s="10"/>
      <c r="I22" s="12">
        <f t="shared" si="0"/>
        <v>13</v>
      </c>
      <c r="J22" s="13">
        <f t="shared" si="1"/>
        <v>1</v>
      </c>
    </row>
    <row r="23" spans="1:10" ht="15">
      <c r="A23" s="8">
        <v>22</v>
      </c>
      <c r="B23" s="9" t="s">
        <v>333</v>
      </c>
      <c r="C23" s="9" t="s">
        <v>334</v>
      </c>
      <c r="D23" s="10">
        <v>11</v>
      </c>
      <c r="E23" s="10"/>
      <c r="F23" s="10"/>
      <c r="G23" s="10"/>
      <c r="H23" s="10"/>
      <c r="I23" s="12">
        <f t="shared" si="0"/>
        <v>11</v>
      </c>
      <c r="J23" s="13">
        <f t="shared" si="1"/>
        <v>1</v>
      </c>
    </row>
    <row r="24" spans="1:10" ht="15">
      <c r="A24" s="8">
        <v>23</v>
      </c>
      <c r="B24" s="9" t="s">
        <v>235</v>
      </c>
      <c r="C24" s="9" t="s">
        <v>236</v>
      </c>
      <c r="D24" s="10">
        <v>3</v>
      </c>
      <c r="E24" s="10">
        <v>5</v>
      </c>
      <c r="F24" s="10"/>
      <c r="G24" s="10"/>
      <c r="H24" s="10"/>
      <c r="I24" s="12">
        <f t="shared" si="0"/>
        <v>8</v>
      </c>
      <c r="J24" s="13">
        <f t="shared" si="1"/>
        <v>2</v>
      </c>
    </row>
    <row r="25" spans="1:10" ht="15">
      <c r="A25" s="8">
        <v>24</v>
      </c>
      <c r="B25" s="9" t="s">
        <v>263</v>
      </c>
      <c r="C25" s="9" t="s">
        <v>264</v>
      </c>
      <c r="D25" s="10">
        <v>3</v>
      </c>
      <c r="E25" s="10">
        <v>3</v>
      </c>
      <c r="F25" s="10"/>
      <c r="G25" s="10"/>
      <c r="H25" s="10"/>
      <c r="I25" s="12">
        <f t="shared" si="0"/>
        <v>6</v>
      </c>
      <c r="J25" s="13">
        <f t="shared" si="1"/>
        <v>2</v>
      </c>
    </row>
    <row r="26" spans="1:10" ht="15">
      <c r="A26" s="8">
        <v>24</v>
      </c>
      <c r="B26" s="9" t="s">
        <v>244</v>
      </c>
      <c r="C26" s="9" t="s">
        <v>245</v>
      </c>
      <c r="D26" s="10">
        <v>3</v>
      </c>
      <c r="E26" s="10">
        <v>3</v>
      </c>
      <c r="F26" s="10"/>
      <c r="G26" s="10"/>
      <c r="H26" s="10"/>
      <c r="I26" s="12">
        <f t="shared" si="0"/>
        <v>6</v>
      </c>
      <c r="J26" s="13">
        <f t="shared" si="1"/>
        <v>2</v>
      </c>
    </row>
    <row r="27" spans="1:10" ht="15">
      <c r="A27" s="8">
        <v>26</v>
      </c>
      <c r="B27" s="9" t="s">
        <v>193</v>
      </c>
      <c r="C27" s="9" t="s">
        <v>194</v>
      </c>
      <c r="D27" s="10">
        <v>3</v>
      </c>
      <c r="E27" s="10">
        <v>1</v>
      </c>
      <c r="F27" s="10"/>
      <c r="G27" s="10"/>
      <c r="H27" s="10"/>
      <c r="I27" s="12">
        <f t="shared" si="0"/>
        <v>4</v>
      </c>
      <c r="J27" s="13">
        <f t="shared" si="1"/>
        <v>2</v>
      </c>
    </row>
    <row r="28" spans="1:10" ht="15">
      <c r="A28" s="8">
        <v>26</v>
      </c>
      <c r="B28" s="9" t="s">
        <v>174</v>
      </c>
      <c r="C28" s="9" t="s">
        <v>129</v>
      </c>
      <c r="D28" s="10">
        <v>3</v>
      </c>
      <c r="E28" s="10">
        <v>1</v>
      </c>
      <c r="F28" s="10"/>
      <c r="G28" s="10"/>
      <c r="H28" s="10"/>
      <c r="I28" s="12">
        <f t="shared" si="0"/>
        <v>4</v>
      </c>
      <c r="J28" s="13">
        <f t="shared" si="1"/>
        <v>2</v>
      </c>
    </row>
    <row r="29" spans="1:10" ht="15">
      <c r="A29" s="8">
        <v>26</v>
      </c>
      <c r="B29" s="25" t="s">
        <v>269</v>
      </c>
      <c r="C29" s="25" t="s">
        <v>30</v>
      </c>
      <c r="D29" s="10">
        <v>3</v>
      </c>
      <c r="E29" s="10">
        <v>1</v>
      </c>
      <c r="F29" s="10"/>
      <c r="G29" s="10"/>
      <c r="H29" s="10"/>
      <c r="I29" s="12">
        <f t="shared" si="0"/>
        <v>4</v>
      </c>
      <c r="J29" s="13">
        <f t="shared" si="1"/>
        <v>2</v>
      </c>
    </row>
    <row r="30" spans="1:10" ht="15">
      <c r="A30" s="8">
        <v>29</v>
      </c>
      <c r="B30" s="9" t="s">
        <v>362</v>
      </c>
      <c r="C30" s="9" t="s">
        <v>363</v>
      </c>
      <c r="D30" s="10">
        <v>3</v>
      </c>
      <c r="E30" s="10"/>
      <c r="F30" s="10"/>
      <c r="G30" s="10"/>
      <c r="H30" s="10"/>
      <c r="I30" s="12">
        <f t="shared" si="0"/>
        <v>3</v>
      </c>
      <c r="J30" s="13">
        <f t="shared" si="1"/>
        <v>1</v>
      </c>
    </row>
    <row r="31" spans="1:10" ht="15">
      <c r="A31" s="8">
        <v>29</v>
      </c>
      <c r="B31" s="9" t="s">
        <v>195</v>
      </c>
      <c r="C31" s="9" t="s">
        <v>196</v>
      </c>
      <c r="D31" s="10">
        <v>3</v>
      </c>
      <c r="E31" s="10"/>
      <c r="F31" s="10"/>
      <c r="G31" s="10"/>
      <c r="H31" s="10"/>
      <c r="I31" s="12">
        <f t="shared" si="0"/>
        <v>3</v>
      </c>
      <c r="J31" s="13">
        <f t="shared" si="1"/>
        <v>1</v>
      </c>
    </row>
    <row r="32" spans="1:10" ht="15">
      <c r="A32" s="8">
        <v>29</v>
      </c>
      <c r="B32" s="9" t="s">
        <v>247</v>
      </c>
      <c r="C32" s="9" t="s">
        <v>248</v>
      </c>
      <c r="D32" s="10">
        <v>3</v>
      </c>
      <c r="E32" s="10"/>
      <c r="F32" s="10"/>
      <c r="G32" s="10"/>
      <c r="H32" s="10"/>
      <c r="I32" s="12">
        <f t="shared" si="0"/>
        <v>3</v>
      </c>
      <c r="J32" s="13">
        <f t="shared" si="1"/>
        <v>1</v>
      </c>
    </row>
    <row r="33" spans="1:10" ht="15">
      <c r="A33" s="8">
        <v>29</v>
      </c>
      <c r="B33" s="9" t="s">
        <v>291</v>
      </c>
      <c r="C33" s="9" t="s">
        <v>292</v>
      </c>
      <c r="D33" s="10">
        <v>3</v>
      </c>
      <c r="E33" s="10"/>
      <c r="F33" s="10"/>
      <c r="G33" s="10"/>
      <c r="H33" s="10"/>
      <c r="I33" s="12">
        <f t="shared" si="0"/>
        <v>3</v>
      </c>
      <c r="J33" s="13">
        <f t="shared" si="1"/>
        <v>1</v>
      </c>
    </row>
    <row r="34" spans="1:10" ht="15">
      <c r="A34" s="8">
        <v>29</v>
      </c>
      <c r="B34" s="9" t="s">
        <v>300</v>
      </c>
      <c r="C34" s="9" t="s">
        <v>301</v>
      </c>
      <c r="D34" s="10">
        <v>3</v>
      </c>
      <c r="E34" s="10"/>
      <c r="F34" s="10"/>
      <c r="G34" s="10"/>
      <c r="H34" s="10"/>
      <c r="I34" s="12">
        <f t="shared" si="0"/>
        <v>3</v>
      </c>
      <c r="J34" s="13">
        <f t="shared" si="1"/>
        <v>1</v>
      </c>
    </row>
    <row r="35" spans="1:10" ht="15">
      <c r="A35" s="8">
        <v>29</v>
      </c>
      <c r="B35" s="9" t="s">
        <v>271</v>
      </c>
      <c r="C35" s="9" t="s">
        <v>272</v>
      </c>
      <c r="D35" s="10">
        <v>3</v>
      </c>
      <c r="E35" s="10"/>
      <c r="F35" s="10"/>
      <c r="G35" s="10"/>
      <c r="H35" s="10"/>
      <c r="I35" s="12">
        <f t="shared" si="0"/>
        <v>3</v>
      </c>
      <c r="J35" s="13">
        <f t="shared" si="1"/>
        <v>1</v>
      </c>
    </row>
    <row r="36" spans="1:10" ht="15">
      <c r="A36" s="8">
        <v>29</v>
      </c>
      <c r="B36" s="9" t="s">
        <v>266</v>
      </c>
      <c r="C36" s="9" t="s">
        <v>267</v>
      </c>
      <c r="D36" s="10">
        <v>3</v>
      </c>
      <c r="E36" s="10"/>
      <c r="F36" s="10"/>
      <c r="G36" s="10"/>
      <c r="H36" s="10"/>
      <c r="I36" s="12">
        <f t="shared" si="0"/>
        <v>3</v>
      </c>
      <c r="J36" s="13">
        <f t="shared" si="1"/>
        <v>1</v>
      </c>
    </row>
    <row r="37" spans="1:10" ht="15">
      <c r="A37" s="8">
        <v>29</v>
      </c>
      <c r="B37" s="9" t="s">
        <v>395</v>
      </c>
      <c r="C37" s="9" t="s">
        <v>80</v>
      </c>
      <c r="D37" s="10">
        <v>3</v>
      </c>
      <c r="E37" s="10"/>
      <c r="F37" s="10"/>
      <c r="G37" s="10"/>
      <c r="H37" s="10"/>
      <c r="I37" s="12">
        <f t="shared" si="0"/>
        <v>3</v>
      </c>
      <c r="J37" s="13">
        <f t="shared" si="1"/>
        <v>1</v>
      </c>
    </row>
    <row r="38" spans="1:10" ht="15">
      <c r="A38" s="8">
        <v>29</v>
      </c>
      <c r="B38" s="9" t="s">
        <v>104</v>
      </c>
      <c r="C38" s="9" t="s">
        <v>105</v>
      </c>
      <c r="D38" s="10">
        <v>3</v>
      </c>
      <c r="E38" s="10"/>
      <c r="F38" s="10"/>
      <c r="G38" s="10"/>
      <c r="H38" s="10"/>
      <c r="I38" s="12">
        <f t="shared" si="0"/>
        <v>3</v>
      </c>
      <c r="J38" s="13">
        <f t="shared" si="1"/>
        <v>1</v>
      </c>
    </row>
    <row r="39" spans="1:10" ht="15">
      <c r="A39" s="8">
        <v>29</v>
      </c>
      <c r="B39" s="9" t="s">
        <v>183</v>
      </c>
      <c r="C39" s="9" t="s">
        <v>184</v>
      </c>
      <c r="D39" s="10"/>
      <c r="E39" s="10">
        <v>3</v>
      </c>
      <c r="F39" s="10"/>
      <c r="G39" s="10"/>
      <c r="H39" s="10"/>
      <c r="I39" s="12">
        <f t="shared" si="0"/>
        <v>3</v>
      </c>
      <c r="J39" s="13">
        <f t="shared" si="1"/>
        <v>1</v>
      </c>
    </row>
    <row r="40" spans="1:10" ht="15">
      <c r="A40" s="8">
        <v>29</v>
      </c>
      <c r="B40" s="9" t="s">
        <v>375</v>
      </c>
      <c r="C40" s="9" t="s">
        <v>376</v>
      </c>
      <c r="D40" s="26">
        <v>3</v>
      </c>
      <c r="E40" s="10"/>
      <c r="F40" s="10"/>
      <c r="G40" s="10"/>
      <c r="H40" s="10"/>
      <c r="I40" s="12">
        <f t="shared" si="0"/>
        <v>3</v>
      </c>
      <c r="J40" s="13">
        <f t="shared" si="1"/>
        <v>1</v>
      </c>
    </row>
    <row r="41" spans="1:10" ht="15">
      <c r="A41" s="8">
        <v>29</v>
      </c>
      <c r="B41" s="9" t="s">
        <v>238</v>
      </c>
      <c r="C41" s="9" t="s">
        <v>408</v>
      </c>
      <c r="D41" s="10">
        <v>3</v>
      </c>
      <c r="E41" s="10"/>
      <c r="F41" s="10"/>
      <c r="G41" s="10"/>
      <c r="H41" s="10"/>
      <c r="I41" s="12">
        <f t="shared" si="0"/>
        <v>3</v>
      </c>
      <c r="J41" s="13">
        <f t="shared" si="1"/>
        <v>1</v>
      </c>
    </row>
    <row r="42" spans="1:10" ht="15">
      <c r="A42" s="8">
        <v>29</v>
      </c>
      <c r="B42" s="9" t="s">
        <v>255</v>
      </c>
      <c r="C42" s="9" t="s">
        <v>256</v>
      </c>
      <c r="D42" s="10">
        <v>3</v>
      </c>
      <c r="E42" s="10"/>
      <c r="F42" s="10"/>
      <c r="G42" s="10"/>
      <c r="H42" s="10"/>
      <c r="I42" s="12">
        <f t="shared" si="0"/>
        <v>3</v>
      </c>
      <c r="J42" s="13">
        <f t="shared" si="1"/>
        <v>1</v>
      </c>
    </row>
    <row r="43" spans="1:10" ht="15">
      <c r="A43" s="8">
        <v>29</v>
      </c>
      <c r="B43" s="9" t="s">
        <v>181</v>
      </c>
      <c r="C43" s="9" t="s">
        <v>182</v>
      </c>
      <c r="D43" s="10">
        <v>3</v>
      </c>
      <c r="E43" s="10"/>
      <c r="F43" s="10"/>
      <c r="G43" s="10"/>
      <c r="H43" s="10"/>
      <c r="I43" s="12">
        <f t="shared" si="0"/>
        <v>3</v>
      </c>
      <c r="J43" s="13">
        <f t="shared" si="1"/>
        <v>1</v>
      </c>
    </row>
    <row r="44" spans="1:10" ht="15">
      <c r="A44" s="8">
        <v>43</v>
      </c>
      <c r="B44" s="9" t="s">
        <v>23</v>
      </c>
      <c r="C44" s="9" t="s">
        <v>311</v>
      </c>
      <c r="D44" s="10">
        <v>1</v>
      </c>
      <c r="E44" s="10">
        <v>1</v>
      </c>
      <c r="F44" s="10"/>
      <c r="G44" s="10"/>
      <c r="H44" s="10"/>
      <c r="I44" s="12">
        <f t="shared" si="0"/>
        <v>2</v>
      </c>
      <c r="J44" s="13">
        <f t="shared" si="1"/>
        <v>2</v>
      </c>
    </row>
    <row r="45" spans="1:10" ht="15">
      <c r="A45" s="8">
        <v>44</v>
      </c>
      <c r="B45" s="9" t="s">
        <v>325</v>
      </c>
      <c r="C45" s="9" t="s">
        <v>326</v>
      </c>
      <c r="D45" s="10">
        <v>1</v>
      </c>
      <c r="E45" s="10"/>
      <c r="F45" s="10"/>
      <c r="G45" s="10"/>
      <c r="H45" s="10"/>
      <c r="I45" s="12">
        <f t="shared" si="0"/>
        <v>1</v>
      </c>
      <c r="J45" s="13">
        <f t="shared" si="1"/>
        <v>1</v>
      </c>
    </row>
    <row r="46" spans="1:10" ht="15">
      <c r="A46" s="8">
        <v>44</v>
      </c>
      <c r="B46" s="9" t="s">
        <v>423</v>
      </c>
      <c r="C46" s="9" t="s">
        <v>424</v>
      </c>
      <c r="D46" s="10">
        <v>1</v>
      </c>
      <c r="E46" s="10"/>
      <c r="F46" s="10"/>
      <c r="G46" s="10"/>
      <c r="H46" s="10"/>
      <c r="I46" s="12">
        <f t="shared" si="0"/>
        <v>1</v>
      </c>
      <c r="J46" s="13">
        <f t="shared" si="1"/>
        <v>1</v>
      </c>
    </row>
    <row r="47" spans="1:10" ht="15">
      <c r="A47" s="8">
        <v>44</v>
      </c>
      <c r="B47" s="9" t="s">
        <v>19</v>
      </c>
      <c r="C47" s="9" t="s">
        <v>207</v>
      </c>
      <c r="D47" s="10">
        <v>1</v>
      </c>
      <c r="E47" s="10"/>
      <c r="F47" s="10"/>
      <c r="G47" s="10"/>
      <c r="H47" s="10"/>
      <c r="I47" s="12">
        <f t="shared" si="0"/>
        <v>1</v>
      </c>
      <c r="J47" s="13">
        <f t="shared" si="1"/>
        <v>1</v>
      </c>
    </row>
    <row r="48" spans="1:10" ht="15">
      <c r="A48" s="8">
        <v>44</v>
      </c>
      <c r="B48" s="9" t="s">
        <v>208</v>
      </c>
      <c r="C48" s="9" t="s">
        <v>99</v>
      </c>
      <c r="D48" s="10"/>
      <c r="E48" s="10">
        <v>1</v>
      </c>
      <c r="F48" s="10"/>
      <c r="G48" s="10"/>
      <c r="H48" s="10"/>
      <c r="I48" s="12">
        <f t="shared" si="0"/>
        <v>1</v>
      </c>
      <c r="J48" s="13">
        <f t="shared" si="1"/>
        <v>1</v>
      </c>
    </row>
  </sheetData>
  <sortState xmlns:xlrd2="http://schemas.microsoft.com/office/spreadsheetml/2017/richdata2" ref="A2:J48">
    <sortCondition descending="1" ref="I2:I48"/>
  </sortState>
  <conditionalFormatting sqref="J1">
    <cfRule type="cellIs" dxfId="22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77-63E9-4D74-BD2E-C14028477035}">
  <dimension ref="A1:AMG7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18" width="4.875" style="14" customWidth="1"/>
    <col min="19" max="1020" width="10.625" style="14" customWidth="1"/>
    <col min="1021" max="1023" width="10.625" customWidth="1"/>
    <col min="1024" max="1024" width="11.25" customWidth="1"/>
  </cols>
  <sheetData>
    <row r="1" spans="1:1021" ht="123">
      <c r="A1" s="18" t="s">
        <v>0</v>
      </c>
      <c r="B1" s="19" t="s">
        <v>1</v>
      </c>
      <c r="C1" s="20" t="s">
        <v>2</v>
      </c>
      <c r="D1" s="21" t="s">
        <v>4</v>
      </c>
      <c r="E1" s="21" t="s">
        <v>5</v>
      </c>
      <c r="F1" s="21" t="s">
        <v>6</v>
      </c>
      <c r="G1" s="21" t="s">
        <v>7</v>
      </c>
      <c r="H1" s="21" t="s">
        <v>8</v>
      </c>
      <c r="I1" s="22" t="s">
        <v>9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22" t="s">
        <v>16</v>
      </c>
      <c r="Q1" s="23" t="s">
        <v>17</v>
      </c>
      <c r="R1" s="24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25" t="s">
        <v>217</v>
      </c>
      <c r="C2" s="25" t="s">
        <v>218</v>
      </c>
      <c r="D2" s="26">
        <v>270</v>
      </c>
      <c r="E2" s="26">
        <v>270</v>
      </c>
      <c r="F2" s="26" t="s">
        <v>429</v>
      </c>
      <c r="G2" s="26">
        <v>240</v>
      </c>
      <c r="H2" s="26">
        <v>300</v>
      </c>
      <c r="I2" s="26">
        <v>285</v>
      </c>
      <c r="J2" s="11"/>
      <c r="K2" s="26">
        <v>495</v>
      </c>
      <c r="L2" s="26">
        <v>300</v>
      </c>
      <c r="M2" s="26"/>
      <c r="N2" s="26"/>
      <c r="O2" s="26"/>
      <c r="P2" s="26"/>
      <c r="Q2" s="12">
        <f t="shared" ref="Q2:Q7" si="0">SUM(D2:P2)</f>
        <v>2160</v>
      </c>
      <c r="R2" s="13">
        <f t="shared" ref="R2:R7" si="1">COUNT(D2:P2)</f>
        <v>7</v>
      </c>
    </row>
    <row r="3" spans="1:1021" ht="15">
      <c r="A3" s="8">
        <v>2</v>
      </c>
      <c r="B3" s="9" t="s">
        <v>430</v>
      </c>
      <c r="C3" s="9" t="s">
        <v>431</v>
      </c>
      <c r="D3" s="10">
        <v>225</v>
      </c>
      <c r="E3" s="10"/>
      <c r="F3" s="10">
        <v>240</v>
      </c>
      <c r="G3" s="10">
        <v>485</v>
      </c>
      <c r="H3" s="10"/>
      <c r="I3" s="10">
        <v>500</v>
      </c>
      <c r="J3" s="11"/>
      <c r="K3" s="10">
        <v>465</v>
      </c>
      <c r="L3" s="10"/>
      <c r="M3" s="10"/>
      <c r="N3" s="10"/>
      <c r="O3" s="10"/>
      <c r="P3" s="10"/>
      <c r="Q3" s="12">
        <f t="shared" si="0"/>
        <v>1915</v>
      </c>
      <c r="R3" s="13">
        <f t="shared" si="1"/>
        <v>5</v>
      </c>
    </row>
    <row r="4" spans="1:1021" ht="15">
      <c r="A4" s="8">
        <v>3</v>
      </c>
      <c r="B4" s="9" t="s">
        <v>282</v>
      </c>
      <c r="C4" s="9" t="s">
        <v>62</v>
      </c>
      <c r="D4" s="10">
        <v>260</v>
      </c>
      <c r="E4" s="10">
        <v>460</v>
      </c>
      <c r="F4" s="10">
        <v>1</v>
      </c>
      <c r="G4" s="10">
        <v>250</v>
      </c>
      <c r="H4" s="10">
        <v>275</v>
      </c>
      <c r="I4" s="10">
        <v>275</v>
      </c>
      <c r="J4" s="11"/>
      <c r="K4" s="10">
        <v>240</v>
      </c>
      <c r="L4" s="10"/>
      <c r="M4" s="10"/>
      <c r="N4" s="10"/>
      <c r="O4" s="10"/>
      <c r="P4" s="10"/>
      <c r="Q4" s="12">
        <f t="shared" si="0"/>
        <v>1761</v>
      </c>
      <c r="R4" s="13">
        <f t="shared" si="1"/>
        <v>7</v>
      </c>
    </row>
    <row r="5" spans="1:1021" ht="15">
      <c r="A5" s="8">
        <v>4</v>
      </c>
      <c r="B5" s="9" t="s">
        <v>266</v>
      </c>
      <c r="C5" s="9" t="s">
        <v>267</v>
      </c>
      <c r="D5" s="10">
        <v>255</v>
      </c>
      <c r="E5" s="10">
        <v>210</v>
      </c>
      <c r="F5" s="10">
        <v>460</v>
      </c>
      <c r="G5" s="10">
        <v>245</v>
      </c>
      <c r="H5" s="10"/>
      <c r="I5" s="10"/>
      <c r="J5" s="11"/>
      <c r="K5" s="10"/>
      <c r="L5" s="10"/>
      <c r="M5" s="10"/>
      <c r="N5" s="10"/>
      <c r="O5" s="10"/>
      <c r="P5" s="10"/>
      <c r="Q5" s="12">
        <f t="shared" si="0"/>
        <v>1170</v>
      </c>
      <c r="R5" s="13">
        <f t="shared" si="1"/>
        <v>4</v>
      </c>
    </row>
    <row r="6" spans="1:1021" ht="15">
      <c r="A6" s="8">
        <v>5</v>
      </c>
      <c r="B6" s="16" t="s">
        <v>432</v>
      </c>
      <c r="C6" s="16" t="s">
        <v>433</v>
      </c>
      <c r="D6" s="17">
        <v>220</v>
      </c>
      <c r="E6" s="17"/>
      <c r="F6" s="17"/>
      <c r="G6" s="17"/>
      <c r="H6" s="17"/>
      <c r="I6" s="17"/>
      <c r="J6" s="31"/>
      <c r="K6" s="17"/>
      <c r="L6" s="17"/>
      <c r="M6" s="17"/>
      <c r="N6" s="17"/>
      <c r="O6" s="17"/>
      <c r="P6" s="17"/>
      <c r="Q6" s="12">
        <f t="shared" si="0"/>
        <v>220</v>
      </c>
      <c r="R6" s="13">
        <f t="shared" si="1"/>
        <v>1</v>
      </c>
    </row>
    <row r="7" spans="1:1021" ht="15">
      <c r="A7" s="8">
        <v>6</v>
      </c>
      <c r="B7" s="9" t="s">
        <v>375</v>
      </c>
      <c r="C7" s="9" t="s">
        <v>376</v>
      </c>
      <c r="D7" s="10"/>
      <c r="E7" s="10"/>
      <c r="F7" s="10"/>
      <c r="G7" s="10">
        <v>160</v>
      </c>
      <c r="H7" s="10"/>
      <c r="I7" s="10"/>
      <c r="J7" s="11"/>
      <c r="K7" s="10"/>
      <c r="L7" s="10"/>
      <c r="M7" s="10"/>
      <c r="N7" s="10"/>
      <c r="O7" s="10"/>
      <c r="P7" s="10"/>
      <c r="Q7" s="15">
        <f t="shared" si="0"/>
        <v>160</v>
      </c>
      <c r="R7" s="13">
        <f t="shared" si="1"/>
        <v>1</v>
      </c>
    </row>
  </sheetData>
  <sortState xmlns:xlrd2="http://schemas.microsoft.com/office/spreadsheetml/2017/richdata2" ref="A2:R7">
    <sortCondition descending="1" ref="Q2:Q7"/>
  </sortState>
  <conditionalFormatting sqref="R1">
    <cfRule type="cellIs" dxfId="21" priority="1" stopIfTrue="1" operator="greaterThan">
      <formula>10</formula>
    </cfRule>
  </conditionalFormatting>
  <conditionalFormatting sqref="D2:P7">
    <cfRule type="expression" dxfId="20" priority="6" stopIfTrue="1">
      <formula>NOT(ISERROR(SEARCH("s",D2)))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2CC8-4688-4035-AE26-60892EAB60A5}">
  <dimension ref="A1:AMH82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4" width="25.375" style="14" customWidth="1"/>
    <col min="5" max="20" width="4.875" style="14" customWidth="1"/>
    <col min="21" max="1022" width="10.625" style="14" customWidth="1"/>
    <col min="1023" max="1025" width="10.625" customWidth="1"/>
    <col min="1026" max="1026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434</v>
      </c>
      <c r="C2" s="9" t="s">
        <v>435</v>
      </c>
      <c r="D2" s="9" t="s">
        <v>436</v>
      </c>
      <c r="E2" s="10">
        <v>108</v>
      </c>
      <c r="F2" s="10">
        <v>108</v>
      </c>
      <c r="G2" s="10">
        <v>106</v>
      </c>
      <c r="H2" s="10">
        <v>108</v>
      </c>
      <c r="I2" s="10"/>
      <c r="J2" s="10">
        <v>98</v>
      </c>
      <c r="K2" s="11"/>
      <c r="L2" s="10">
        <v>93</v>
      </c>
      <c r="M2" s="10">
        <v>104</v>
      </c>
      <c r="N2" s="10"/>
      <c r="O2" s="10"/>
      <c r="P2" s="10"/>
      <c r="Q2" s="10"/>
      <c r="R2" s="12">
        <f t="shared" ref="R2:R33" si="0">SUM(E2:Q2)</f>
        <v>725</v>
      </c>
      <c r="S2" s="13">
        <f t="shared" ref="S2:S33" si="1">COUNT(E2:Q2)</f>
        <v>7</v>
      </c>
    </row>
    <row r="3" spans="1:1022" ht="15">
      <c r="A3" s="8">
        <v>2</v>
      </c>
      <c r="B3" s="9" t="s">
        <v>228</v>
      </c>
      <c r="C3" s="9" t="s">
        <v>229</v>
      </c>
      <c r="D3" s="9" t="s">
        <v>437</v>
      </c>
      <c r="E3" s="10">
        <v>96</v>
      </c>
      <c r="F3" s="10">
        <v>107</v>
      </c>
      <c r="G3" s="10">
        <v>105</v>
      </c>
      <c r="H3" s="10">
        <v>80</v>
      </c>
      <c r="I3" s="10">
        <v>106</v>
      </c>
      <c r="J3" s="10">
        <v>107</v>
      </c>
      <c r="K3" s="11"/>
      <c r="L3" s="10"/>
      <c r="M3" s="10">
        <v>95</v>
      </c>
      <c r="N3" s="10"/>
      <c r="O3" s="10"/>
      <c r="P3" s="10"/>
      <c r="Q3" s="10"/>
      <c r="R3" s="12">
        <f t="shared" si="0"/>
        <v>696</v>
      </c>
      <c r="S3" s="13">
        <f t="shared" si="1"/>
        <v>7</v>
      </c>
    </row>
    <row r="4" spans="1:1022" ht="15">
      <c r="A4" s="8">
        <v>3</v>
      </c>
      <c r="B4" s="9" t="s">
        <v>438</v>
      </c>
      <c r="C4" s="9" t="s">
        <v>368</v>
      </c>
      <c r="D4" s="9" t="s">
        <v>439</v>
      </c>
      <c r="E4" s="10">
        <v>101</v>
      </c>
      <c r="F4" s="10">
        <v>92</v>
      </c>
      <c r="G4" s="10">
        <v>109</v>
      </c>
      <c r="H4" s="10">
        <v>107</v>
      </c>
      <c r="I4" s="10">
        <v>103</v>
      </c>
      <c r="J4" s="10">
        <v>88</v>
      </c>
      <c r="K4" s="11"/>
      <c r="L4" s="10"/>
      <c r="M4" s="10">
        <v>93</v>
      </c>
      <c r="N4" s="10"/>
      <c r="O4" s="10"/>
      <c r="P4" s="10"/>
      <c r="Q4" s="10"/>
      <c r="R4" s="12">
        <f t="shared" si="0"/>
        <v>693</v>
      </c>
      <c r="S4" s="13">
        <f t="shared" si="1"/>
        <v>7</v>
      </c>
    </row>
    <row r="5" spans="1:1022" ht="15">
      <c r="A5" s="8">
        <v>4</v>
      </c>
      <c r="B5" s="9" t="s">
        <v>217</v>
      </c>
      <c r="C5" s="9" t="s">
        <v>218</v>
      </c>
      <c r="D5" s="9" t="s">
        <v>219</v>
      </c>
      <c r="E5" s="10">
        <v>93</v>
      </c>
      <c r="F5" s="10">
        <v>93</v>
      </c>
      <c r="G5" s="10"/>
      <c r="H5" s="10">
        <v>87</v>
      </c>
      <c r="I5" s="10">
        <v>99</v>
      </c>
      <c r="J5" s="10">
        <v>96</v>
      </c>
      <c r="K5" s="11"/>
      <c r="L5" s="10">
        <v>92</v>
      </c>
      <c r="M5" s="10">
        <v>96</v>
      </c>
      <c r="N5" s="10"/>
      <c r="O5" s="10"/>
      <c r="P5" s="10"/>
      <c r="Q5" s="10"/>
      <c r="R5" s="12">
        <f t="shared" si="0"/>
        <v>656</v>
      </c>
      <c r="S5" s="13">
        <f t="shared" si="1"/>
        <v>7</v>
      </c>
    </row>
    <row r="6" spans="1:1022" ht="15">
      <c r="A6" s="8">
        <v>5</v>
      </c>
      <c r="B6" s="9" t="s">
        <v>440</v>
      </c>
      <c r="C6" s="9" t="s">
        <v>89</v>
      </c>
      <c r="D6" s="9" t="s">
        <v>441</v>
      </c>
      <c r="E6" s="10">
        <v>86</v>
      </c>
      <c r="F6" s="10">
        <v>110</v>
      </c>
      <c r="G6" s="10">
        <v>94</v>
      </c>
      <c r="H6" s="10">
        <v>90</v>
      </c>
      <c r="I6" s="10">
        <v>88</v>
      </c>
      <c r="J6" s="10">
        <v>93</v>
      </c>
      <c r="K6" s="11"/>
      <c r="L6" s="10">
        <v>94</v>
      </c>
      <c r="M6" s="10"/>
      <c r="N6" s="10"/>
      <c r="O6" s="10"/>
      <c r="P6" s="10"/>
      <c r="Q6" s="10"/>
      <c r="R6" s="12">
        <f t="shared" si="0"/>
        <v>655</v>
      </c>
      <c r="S6" s="13">
        <f t="shared" si="1"/>
        <v>7</v>
      </c>
    </row>
    <row r="7" spans="1:1022" ht="15">
      <c r="A7" s="8">
        <v>6</v>
      </c>
      <c r="B7" s="9" t="s">
        <v>232</v>
      </c>
      <c r="C7" s="9" t="s">
        <v>233</v>
      </c>
      <c r="D7" s="9" t="s">
        <v>234</v>
      </c>
      <c r="E7" s="10">
        <v>110</v>
      </c>
      <c r="F7" s="10">
        <v>104</v>
      </c>
      <c r="G7" s="10">
        <v>89</v>
      </c>
      <c r="H7" s="10">
        <v>102</v>
      </c>
      <c r="I7" s="10">
        <v>93</v>
      </c>
      <c r="J7" s="10"/>
      <c r="K7" s="11"/>
      <c r="L7" s="10"/>
      <c r="M7" s="10">
        <v>102</v>
      </c>
      <c r="N7" s="10"/>
      <c r="O7" s="10"/>
      <c r="P7" s="10"/>
      <c r="Q7" s="10"/>
      <c r="R7" s="12">
        <f t="shared" si="0"/>
        <v>600</v>
      </c>
      <c r="S7" s="13">
        <f t="shared" si="1"/>
        <v>6</v>
      </c>
    </row>
    <row r="8" spans="1:1022" ht="15">
      <c r="A8" s="8">
        <v>7</v>
      </c>
      <c r="B8" s="9" t="s">
        <v>250</v>
      </c>
      <c r="C8" s="9" t="s">
        <v>251</v>
      </c>
      <c r="D8" s="9" t="s">
        <v>252</v>
      </c>
      <c r="E8" s="10">
        <v>5</v>
      </c>
      <c r="F8" s="10">
        <v>91</v>
      </c>
      <c r="G8" s="10"/>
      <c r="H8" s="10">
        <v>86</v>
      </c>
      <c r="I8" s="10">
        <v>101</v>
      </c>
      <c r="J8" s="10">
        <v>104</v>
      </c>
      <c r="K8" s="11"/>
      <c r="L8" s="10">
        <v>86</v>
      </c>
      <c r="M8" s="10">
        <v>106</v>
      </c>
      <c r="N8" s="10"/>
      <c r="O8" s="10"/>
      <c r="P8" s="10"/>
      <c r="Q8" s="10"/>
      <c r="R8" s="12">
        <f t="shared" si="0"/>
        <v>579</v>
      </c>
      <c r="S8" s="13">
        <f t="shared" si="1"/>
        <v>7</v>
      </c>
    </row>
    <row r="9" spans="1:1022" ht="15">
      <c r="A9" s="8">
        <v>8</v>
      </c>
      <c r="B9" s="9" t="s">
        <v>282</v>
      </c>
      <c r="C9" s="9" t="s">
        <v>62</v>
      </c>
      <c r="D9" s="9" t="s">
        <v>283</v>
      </c>
      <c r="E9" s="10">
        <v>91</v>
      </c>
      <c r="F9" s="10">
        <v>101</v>
      </c>
      <c r="G9" s="10">
        <v>5</v>
      </c>
      <c r="H9" s="10">
        <v>89</v>
      </c>
      <c r="I9" s="10">
        <v>94</v>
      </c>
      <c r="J9" s="10">
        <v>94</v>
      </c>
      <c r="K9" s="11"/>
      <c r="L9" s="10">
        <v>87</v>
      </c>
      <c r="M9" s="10"/>
      <c r="N9" s="10"/>
      <c r="O9" s="10"/>
      <c r="P9" s="10"/>
      <c r="Q9" s="10"/>
      <c r="R9" s="12">
        <f t="shared" si="0"/>
        <v>561</v>
      </c>
      <c r="S9" s="13">
        <f t="shared" si="1"/>
        <v>7</v>
      </c>
    </row>
    <row r="10" spans="1:1022" ht="15">
      <c r="A10" s="8">
        <v>9</v>
      </c>
      <c r="B10" s="9" t="s">
        <v>442</v>
      </c>
      <c r="C10" s="9" t="s">
        <v>443</v>
      </c>
      <c r="D10" s="9" t="s">
        <v>444</v>
      </c>
      <c r="E10" s="10">
        <v>94</v>
      </c>
      <c r="F10" s="10">
        <v>80</v>
      </c>
      <c r="G10" s="10">
        <v>85</v>
      </c>
      <c r="H10" s="10">
        <v>103</v>
      </c>
      <c r="I10" s="10">
        <v>98</v>
      </c>
      <c r="J10" s="10"/>
      <c r="K10" s="11"/>
      <c r="L10" s="10"/>
      <c r="M10" s="10">
        <v>97</v>
      </c>
      <c r="N10" s="10"/>
      <c r="O10" s="10"/>
      <c r="P10" s="10"/>
      <c r="Q10" s="10"/>
      <c r="R10" s="12">
        <f t="shared" si="0"/>
        <v>557</v>
      </c>
      <c r="S10" s="13">
        <f t="shared" si="1"/>
        <v>6</v>
      </c>
    </row>
    <row r="11" spans="1:1022" ht="15">
      <c r="A11" s="8">
        <v>10</v>
      </c>
      <c r="B11" s="9" t="s">
        <v>338</v>
      </c>
      <c r="C11" s="9" t="s">
        <v>30</v>
      </c>
      <c r="D11" s="9" t="s">
        <v>339</v>
      </c>
      <c r="E11" s="10"/>
      <c r="F11" s="10">
        <v>98</v>
      </c>
      <c r="G11" s="10">
        <v>99</v>
      </c>
      <c r="H11" s="10">
        <v>102</v>
      </c>
      <c r="I11" s="10"/>
      <c r="J11" s="10">
        <v>99</v>
      </c>
      <c r="K11" s="11"/>
      <c r="L11" s="10">
        <v>106</v>
      </c>
      <c r="M11" s="10"/>
      <c r="N11" s="10"/>
      <c r="O11" s="10"/>
      <c r="P11" s="10"/>
      <c r="Q11" s="10"/>
      <c r="R11" s="12">
        <f t="shared" si="0"/>
        <v>504</v>
      </c>
      <c r="S11" s="13">
        <f t="shared" si="1"/>
        <v>5</v>
      </c>
    </row>
    <row r="12" spans="1:1022" ht="15">
      <c r="A12" s="8">
        <v>11</v>
      </c>
      <c r="B12" s="9" t="s">
        <v>228</v>
      </c>
      <c r="C12" s="9" t="s">
        <v>229</v>
      </c>
      <c r="D12" s="9" t="s">
        <v>230</v>
      </c>
      <c r="E12" s="10">
        <v>97</v>
      </c>
      <c r="F12" s="10">
        <v>86</v>
      </c>
      <c r="G12" s="10">
        <v>108</v>
      </c>
      <c r="H12" s="10">
        <v>111</v>
      </c>
      <c r="I12" s="10">
        <v>5</v>
      </c>
      <c r="J12" s="10">
        <v>84</v>
      </c>
      <c r="K12" s="11"/>
      <c r="L12" s="10"/>
      <c r="M12" s="10">
        <v>5</v>
      </c>
      <c r="N12" s="10"/>
      <c r="O12" s="10"/>
      <c r="P12" s="10"/>
      <c r="Q12" s="10"/>
      <c r="R12" s="12">
        <f t="shared" si="0"/>
        <v>496</v>
      </c>
      <c r="S12" s="13">
        <f t="shared" si="1"/>
        <v>7</v>
      </c>
    </row>
    <row r="13" spans="1:1022" ht="15">
      <c r="A13" s="8">
        <v>12</v>
      </c>
      <c r="B13" s="9" t="s">
        <v>241</v>
      </c>
      <c r="C13" s="9" t="s">
        <v>242</v>
      </c>
      <c r="D13" s="9" t="s">
        <v>243</v>
      </c>
      <c r="E13" s="10">
        <v>92</v>
      </c>
      <c r="F13" s="10"/>
      <c r="G13" s="10">
        <v>104</v>
      </c>
      <c r="H13" s="10">
        <v>110</v>
      </c>
      <c r="I13" s="10">
        <v>91</v>
      </c>
      <c r="J13" s="10"/>
      <c r="K13" s="11"/>
      <c r="L13" s="10"/>
      <c r="M13" s="10">
        <v>98</v>
      </c>
      <c r="N13" s="10"/>
      <c r="O13" s="10"/>
      <c r="P13" s="10"/>
      <c r="Q13" s="10"/>
      <c r="R13" s="12">
        <f t="shared" si="0"/>
        <v>495</v>
      </c>
      <c r="S13" s="13">
        <f t="shared" si="1"/>
        <v>5</v>
      </c>
    </row>
    <row r="14" spans="1:1022" ht="15">
      <c r="A14" s="8">
        <v>13</v>
      </c>
      <c r="B14" s="9" t="s">
        <v>430</v>
      </c>
      <c r="C14" s="9" t="s">
        <v>431</v>
      </c>
      <c r="D14" s="9" t="s">
        <v>445</v>
      </c>
      <c r="E14" s="10">
        <v>84</v>
      </c>
      <c r="F14" s="10"/>
      <c r="G14" s="10">
        <v>87</v>
      </c>
      <c r="H14" s="10">
        <v>109</v>
      </c>
      <c r="I14" s="10"/>
      <c r="J14" s="10">
        <v>109</v>
      </c>
      <c r="K14" s="11"/>
      <c r="L14" s="10">
        <v>101</v>
      </c>
      <c r="M14" s="10"/>
      <c r="N14" s="10"/>
      <c r="O14" s="10"/>
      <c r="P14" s="10"/>
      <c r="Q14" s="10"/>
      <c r="R14" s="15">
        <f t="shared" si="0"/>
        <v>490</v>
      </c>
      <c r="S14" s="13">
        <f t="shared" si="1"/>
        <v>5</v>
      </c>
    </row>
    <row r="15" spans="1:1022" ht="15">
      <c r="A15" s="8">
        <v>14</v>
      </c>
      <c r="B15" s="9" t="s">
        <v>446</v>
      </c>
      <c r="C15" s="9" t="s">
        <v>20</v>
      </c>
      <c r="D15" s="9" t="s">
        <v>447</v>
      </c>
      <c r="E15" s="10"/>
      <c r="F15" s="10">
        <v>106</v>
      </c>
      <c r="G15" s="10">
        <v>88</v>
      </c>
      <c r="H15" s="10">
        <v>85</v>
      </c>
      <c r="I15" s="10"/>
      <c r="J15" s="10">
        <v>106</v>
      </c>
      <c r="K15" s="11"/>
      <c r="L15" s="10">
        <v>98</v>
      </c>
      <c r="M15" s="10"/>
      <c r="N15" s="10"/>
      <c r="O15" s="10"/>
      <c r="P15" s="10"/>
      <c r="Q15" s="10"/>
      <c r="R15" s="15">
        <f t="shared" si="0"/>
        <v>483</v>
      </c>
      <c r="S15" s="13">
        <f t="shared" si="1"/>
        <v>5</v>
      </c>
    </row>
    <row r="16" spans="1:1022" ht="15">
      <c r="A16" s="8">
        <v>15</v>
      </c>
      <c r="B16" s="9" t="s">
        <v>448</v>
      </c>
      <c r="C16" s="9" t="s">
        <v>449</v>
      </c>
      <c r="D16" s="9" t="s">
        <v>450</v>
      </c>
      <c r="E16" s="10"/>
      <c r="F16" s="10"/>
      <c r="G16" s="10">
        <v>92</v>
      </c>
      <c r="H16" s="10">
        <v>92</v>
      </c>
      <c r="I16" s="10">
        <v>102</v>
      </c>
      <c r="J16" s="10">
        <v>5</v>
      </c>
      <c r="K16" s="11"/>
      <c r="L16" s="10">
        <v>90</v>
      </c>
      <c r="M16" s="10">
        <v>101</v>
      </c>
      <c r="N16" s="10"/>
      <c r="O16" s="10"/>
      <c r="P16" s="10"/>
      <c r="Q16" s="10"/>
      <c r="R16" s="15">
        <f t="shared" si="0"/>
        <v>482</v>
      </c>
      <c r="S16" s="13">
        <f t="shared" si="1"/>
        <v>6</v>
      </c>
    </row>
    <row r="17" spans="1:19" ht="15">
      <c r="A17" s="8">
        <v>16</v>
      </c>
      <c r="B17" s="9" t="s">
        <v>217</v>
      </c>
      <c r="C17" s="9" t="s">
        <v>218</v>
      </c>
      <c r="D17" s="9" t="s">
        <v>231</v>
      </c>
      <c r="E17" s="10">
        <v>81</v>
      </c>
      <c r="F17" s="10">
        <v>85</v>
      </c>
      <c r="G17" s="10">
        <v>5</v>
      </c>
      <c r="H17" s="10">
        <v>82</v>
      </c>
      <c r="I17" s="10">
        <v>92</v>
      </c>
      <c r="J17" s="10">
        <v>89</v>
      </c>
      <c r="K17" s="11"/>
      <c r="L17" s="10">
        <v>5</v>
      </c>
      <c r="M17" s="10"/>
      <c r="N17" s="10"/>
      <c r="O17" s="10"/>
      <c r="P17" s="10"/>
      <c r="Q17" s="10"/>
      <c r="R17" s="15">
        <f t="shared" si="0"/>
        <v>439</v>
      </c>
      <c r="S17" s="13">
        <f t="shared" si="1"/>
        <v>7</v>
      </c>
    </row>
    <row r="18" spans="1:19" ht="15">
      <c r="A18" s="8">
        <v>17</v>
      </c>
      <c r="B18" s="9" t="s">
        <v>395</v>
      </c>
      <c r="C18" s="9" t="s">
        <v>80</v>
      </c>
      <c r="D18" s="9" t="s">
        <v>451</v>
      </c>
      <c r="E18" s="10">
        <v>87</v>
      </c>
      <c r="F18" s="10">
        <v>95</v>
      </c>
      <c r="G18" s="10">
        <v>96</v>
      </c>
      <c r="H18" s="10">
        <v>70</v>
      </c>
      <c r="I18" s="10"/>
      <c r="J18" s="10"/>
      <c r="K18" s="11"/>
      <c r="L18" s="10">
        <v>89</v>
      </c>
      <c r="M18" s="10"/>
      <c r="N18" s="10"/>
      <c r="O18" s="10"/>
      <c r="P18" s="10"/>
      <c r="Q18" s="10"/>
      <c r="R18" s="15">
        <f t="shared" si="0"/>
        <v>437</v>
      </c>
      <c r="S18" s="13">
        <f t="shared" si="1"/>
        <v>5</v>
      </c>
    </row>
    <row r="19" spans="1:19" ht="15">
      <c r="A19" s="8">
        <v>18</v>
      </c>
      <c r="B19" s="9" t="s">
        <v>452</v>
      </c>
      <c r="C19" s="9" t="s">
        <v>453</v>
      </c>
      <c r="D19" s="9" t="s">
        <v>454</v>
      </c>
      <c r="E19" s="10">
        <v>79</v>
      </c>
      <c r="F19" s="10">
        <v>88</v>
      </c>
      <c r="G19" s="10"/>
      <c r="H19" s="10">
        <v>74</v>
      </c>
      <c r="I19" s="10">
        <v>96</v>
      </c>
      <c r="J19" s="10">
        <v>85</v>
      </c>
      <c r="K19" s="11"/>
      <c r="L19" s="10"/>
      <c r="M19" s="10"/>
      <c r="N19" s="10"/>
      <c r="O19" s="10"/>
      <c r="P19" s="10"/>
      <c r="Q19" s="10"/>
      <c r="R19" s="15">
        <f t="shared" si="0"/>
        <v>422</v>
      </c>
      <c r="S19" s="13">
        <f t="shared" si="1"/>
        <v>5</v>
      </c>
    </row>
    <row r="20" spans="1:19" ht="15">
      <c r="A20" s="8">
        <v>19</v>
      </c>
      <c r="B20" s="9" t="s">
        <v>455</v>
      </c>
      <c r="C20" s="9" t="s">
        <v>456</v>
      </c>
      <c r="D20" s="9" t="s">
        <v>457</v>
      </c>
      <c r="E20" s="10">
        <v>103</v>
      </c>
      <c r="F20" s="10">
        <v>105</v>
      </c>
      <c r="G20" s="10">
        <v>95</v>
      </c>
      <c r="H20" s="10">
        <v>93</v>
      </c>
      <c r="I20" s="10">
        <v>5</v>
      </c>
      <c r="J20" s="10"/>
      <c r="K20" s="11"/>
      <c r="L20" s="10"/>
      <c r="M20" s="10"/>
      <c r="N20" s="10"/>
      <c r="O20" s="10"/>
      <c r="P20" s="10"/>
      <c r="Q20" s="10"/>
      <c r="R20" s="15">
        <f t="shared" si="0"/>
        <v>401</v>
      </c>
      <c r="S20" s="13">
        <f t="shared" si="1"/>
        <v>5</v>
      </c>
    </row>
    <row r="21" spans="1:19" ht="15">
      <c r="A21" s="8">
        <v>20</v>
      </c>
      <c r="B21" s="9" t="s">
        <v>458</v>
      </c>
      <c r="C21" s="9" t="s">
        <v>186</v>
      </c>
      <c r="D21" s="9" t="s">
        <v>459</v>
      </c>
      <c r="E21" s="10"/>
      <c r="F21" s="10">
        <v>102</v>
      </c>
      <c r="G21" s="10">
        <v>97</v>
      </c>
      <c r="H21" s="10">
        <v>97</v>
      </c>
      <c r="I21" s="10"/>
      <c r="J21" s="10"/>
      <c r="K21" s="11"/>
      <c r="L21" s="10">
        <v>97</v>
      </c>
      <c r="M21" s="10"/>
      <c r="N21" s="10"/>
      <c r="O21" s="10"/>
      <c r="P21" s="10"/>
      <c r="Q21" s="10"/>
      <c r="R21" s="15">
        <f t="shared" si="0"/>
        <v>393</v>
      </c>
      <c r="S21" s="13">
        <f t="shared" si="1"/>
        <v>4</v>
      </c>
    </row>
    <row r="22" spans="1:19" ht="15">
      <c r="A22" s="8">
        <v>21</v>
      </c>
      <c r="B22" s="9" t="s">
        <v>460</v>
      </c>
      <c r="C22" s="9" t="s">
        <v>461</v>
      </c>
      <c r="D22" s="9" t="s">
        <v>462</v>
      </c>
      <c r="E22" s="10"/>
      <c r="F22" s="10"/>
      <c r="G22" s="10">
        <v>101</v>
      </c>
      <c r="H22" s="10">
        <v>94</v>
      </c>
      <c r="I22" s="10"/>
      <c r="J22" s="10">
        <v>86</v>
      </c>
      <c r="K22" s="11"/>
      <c r="L22" s="10">
        <v>85</v>
      </c>
      <c r="M22" s="10"/>
      <c r="N22" s="10"/>
      <c r="O22" s="10"/>
      <c r="P22" s="10"/>
      <c r="Q22" s="10"/>
      <c r="R22" s="15">
        <f t="shared" si="0"/>
        <v>366</v>
      </c>
      <c r="S22" s="13">
        <f t="shared" si="1"/>
        <v>4</v>
      </c>
    </row>
    <row r="23" spans="1:19" ht="15">
      <c r="A23" s="8">
        <v>22</v>
      </c>
      <c r="B23" s="9" t="s">
        <v>266</v>
      </c>
      <c r="C23" s="9" t="s">
        <v>267</v>
      </c>
      <c r="D23" s="9" t="s">
        <v>268</v>
      </c>
      <c r="E23" s="10">
        <v>90</v>
      </c>
      <c r="F23" s="10">
        <v>81</v>
      </c>
      <c r="G23" s="10">
        <v>102</v>
      </c>
      <c r="H23" s="10">
        <v>88</v>
      </c>
      <c r="I23" s="10"/>
      <c r="J23" s="10"/>
      <c r="K23" s="11"/>
      <c r="L23" s="10"/>
      <c r="M23" s="10"/>
      <c r="N23" s="10"/>
      <c r="O23" s="10"/>
      <c r="P23" s="10"/>
      <c r="Q23" s="10"/>
      <c r="R23" s="15">
        <f t="shared" si="0"/>
        <v>361</v>
      </c>
      <c r="S23" s="13">
        <f t="shared" si="1"/>
        <v>4</v>
      </c>
    </row>
    <row r="24" spans="1:19" ht="15">
      <c r="A24" s="8">
        <v>23</v>
      </c>
      <c r="B24" s="9" t="s">
        <v>253</v>
      </c>
      <c r="C24" s="9" t="s">
        <v>93</v>
      </c>
      <c r="D24" s="9" t="s">
        <v>254</v>
      </c>
      <c r="E24" s="10"/>
      <c r="F24" s="10"/>
      <c r="G24" s="10">
        <v>93</v>
      </c>
      <c r="H24" s="10">
        <v>69</v>
      </c>
      <c r="I24" s="10">
        <v>90</v>
      </c>
      <c r="J24" s="10">
        <v>105</v>
      </c>
      <c r="K24" s="11"/>
      <c r="L24" s="10"/>
      <c r="M24" s="10"/>
      <c r="N24" s="10"/>
      <c r="O24" s="10"/>
      <c r="P24" s="10"/>
      <c r="Q24" s="10"/>
      <c r="R24" s="15">
        <f t="shared" si="0"/>
        <v>357</v>
      </c>
      <c r="S24" s="13">
        <f t="shared" si="1"/>
        <v>4</v>
      </c>
    </row>
    <row r="25" spans="1:19" ht="15">
      <c r="A25" s="8">
        <v>24</v>
      </c>
      <c r="B25" s="9" t="s">
        <v>235</v>
      </c>
      <c r="C25" s="9" t="s">
        <v>236</v>
      </c>
      <c r="D25" s="9" t="s">
        <v>237</v>
      </c>
      <c r="E25" s="10">
        <v>5</v>
      </c>
      <c r="F25" s="10">
        <v>78</v>
      </c>
      <c r="G25" s="10"/>
      <c r="H25" s="10">
        <v>84</v>
      </c>
      <c r="I25" s="10">
        <v>87</v>
      </c>
      <c r="J25" s="10">
        <v>5</v>
      </c>
      <c r="K25" s="11"/>
      <c r="L25" s="10"/>
      <c r="M25" s="10">
        <v>92</v>
      </c>
      <c r="N25" s="10"/>
      <c r="O25" s="10"/>
      <c r="P25" s="10"/>
      <c r="Q25" s="10"/>
      <c r="R25" s="15">
        <f t="shared" si="0"/>
        <v>351</v>
      </c>
      <c r="S25" s="13">
        <f t="shared" si="1"/>
        <v>6</v>
      </c>
    </row>
    <row r="26" spans="1:19" ht="15">
      <c r="A26" s="8">
        <v>25</v>
      </c>
      <c r="B26" s="9" t="s">
        <v>448</v>
      </c>
      <c r="C26" s="9" t="s">
        <v>449</v>
      </c>
      <c r="D26" s="9" t="s">
        <v>463</v>
      </c>
      <c r="E26" s="10"/>
      <c r="F26" s="10"/>
      <c r="G26" s="10">
        <v>103</v>
      </c>
      <c r="H26" s="10">
        <v>106</v>
      </c>
      <c r="I26" s="10">
        <v>97</v>
      </c>
      <c r="J26" s="10"/>
      <c r="K26" s="11"/>
      <c r="L26" s="10"/>
      <c r="M26" s="10"/>
      <c r="N26" s="10"/>
      <c r="O26" s="10"/>
      <c r="P26" s="10"/>
      <c r="Q26" s="10"/>
      <c r="R26" s="15">
        <f t="shared" si="0"/>
        <v>306</v>
      </c>
      <c r="S26" s="13">
        <f t="shared" si="1"/>
        <v>3</v>
      </c>
    </row>
    <row r="27" spans="1:19" ht="15">
      <c r="A27" s="8">
        <v>26</v>
      </c>
      <c r="B27" s="9" t="s">
        <v>280</v>
      </c>
      <c r="C27" s="9" t="s">
        <v>34</v>
      </c>
      <c r="D27" s="9" t="s">
        <v>281</v>
      </c>
      <c r="E27" s="10"/>
      <c r="F27" s="10"/>
      <c r="G27" s="10"/>
      <c r="H27" s="10">
        <v>98</v>
      </c>
      <c r="I27" s="10"/>
      <c r="J27" s="10">
        <v>102</v>
      </c>
      <c r="K27" s="11"/>
      <c r="L27" s="10"/>
      <c r="M27" s="10">
        <v>94</v>
      </c>
      <c r="N27" s="10"/>
      <c r="O27" s="10"/>
      <c r="P27" s="10"/>
      <c r="Q27" s="10"/>
      <c r="R27" s="15">
        <f t="shared" si="0"/>
        <v>294</v>
      </c>
      <c r="S27" s="13">
        <f t="shared" si="1"/>
        <v>3</v>
      </c>
    </row>
    <row r="28" spans="1:19" ht="15">
      <c r="A28" s="8">
        <v>27</v>
      </c>
      <c r="B28" s="9" t="s">
        <v>261</v>
      </c>
      <c r="C28" s="9" t="s">
        <v>68</v>
      </c>
      <c r="D28" s="9" t="s">
        <v>262</v>
      </c>
      <c r="E28" s="10">
        <v>102</v>
      </c>
      <c r="F28" s="10">
        <v>90</v>
      </c>
      <c r="G28" s="10"/>
      <c r="H28" s="10">
        <v>95</v>
      </c>
      <c r="I28" s="10"/>
      <c r="J28" s="10"/>
      <c r="K28" s="11"/>
      <c r="L28" s="10"/>
      <c r="M28" s="10"/>
      <c r="N28" s="10"/>
      <c r="O28" s="10"/>
      <c r="P28" s="10"/>
      <c r="Q28" s="10"/>
      <c r="R28" s="15">
        <f t="shared" si="0"/>
        <v>287</v>
      </c>
      <c r="S28" s="13">
        <f t="shared" si="1"/>
        <v>3</v>
      </c>
    </row>
    <row r="29" spans="1:19" ht="15">
      <c r="A29" s="8">
        <v>28</v>
      </c>
      <c r="B29" s="9" t="s">
        <v>244</v>
      </c>
      <c r="C29" s="9" t="s">
        <v>245</v>
      </c>
      <c r="D29" s="9" t="s">
        <v>246</v>
      </c>
      <c r="E29" s="10">
        <v>82</v>
      </c>
      <c r="F29" s="10">
        <v>82</v>
      </c>
      <c r="G29" s="10">
        <v>5</v>
      </c>
      <c r="H29" s="10">
        <v>83</v>
      </c>
      <c r="I29" s="10">
        <v>5</v>
      </c>
      <c r="J29" s="10"/>
      <c r="K29" s="11"/>
      <c r="L29" s="10"/>
      <c r="M29" s="10"/>
      <c r="N29" s="10"/>
      <c r="O29" s="10"/>
      <c r="P29" s="10"/>
      <c r="Q29" s="10"/>
      <c r="R29" s="15">
        <f t="shared" si="0"/>
        <v>257</v>
      </c>
      <c r="S29" s="13">
        <f t="shared" si="1"/>
        <v>5</v>
      </c>
    </row>
    <row r="30" spans="1:19" ht="15">
      <c r="A30" s="8">
        <v>29</v>
      </c>
      <c r="B30" s="9" t="s">
        <v>275</v>
      </c>
      <c r="C30" s="9" t="s">
        <v>276</v>
      </c>
      <c r="D30" s="9" t="s">
        <v>277</v>
      </c>
      <c r="E30" s="10"/>
      <c r="F30" s="10">
        <v>5</v>
      </c>
      <c r="G30" s="10">
        <v>107</v>
      </c>
      <c r="H30" s="10">
        <v>5</v>
      </c>
      <c r="I30" s="10">
        <v>95</v>
      </c>
      <c r="J30" s="10"/>
      <c r="K30" s="11"/>
      <c r="L30" s="10"/>
      <c r="M30" s="10"/>
      <c r="N30" s="10"/>
      <c r="O30" s="10"/>
      <c r="P30" s="10"/>
      <c r="Q30" s="10"/>
      <c r="R30" s="15">
        <f t="shared" si="0"/>
        <v>212</v>
      </c>
      <c r="S30" s="13">
        <f t="shared" si="1"/>
        <v>4</v>
      </c>
    </row>
    <row r="31" spans="1:19" ht="15">
      <c r="A31" s="8">
        <v>29</v>
      </c>
      <c r="B31" s="9" t="s">
        <v>464</v>
      </c>
      <c r="C31" s="9" t="s">
        <v>465</v>
      </c>
      <c r="D31" s="9" t="s">
        <v>466</v>
      </c>
      <c r="E31" s="10"/>
      <c r="F31" s="10">
        <v>103</v>
      </c>
      <c r="G31" s="10">
        <v>5</v>
      </c>
      <c r="H31" s="10">
        <v>104</v>
      </c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212</v>
      </c>
      <c r="S31" s="13">
        <f t="shared" si="1"/>
        <v>3</v>
      </c>
    </row>
    <row r="32" spans="1:19" ht="15">
      <c r="A32" s="8">
        <v>31</v>
      </c>
      <c r="B32" s="9" t="s">
        <v>217</v>
      </c>
      <c r="C32" s="9" t="s">
        <v>218</v>
      </c>
      <c r="D32" s="9" t="s">
        <v>278</v>
      </c>
      <c r="E32" s="10"/>
      <c r="F32" s="10"/>
      <c r="G32" s="10"/>
      <c r="H32" s="10"/>
      <c r="I32" s="10"/>
      <c r="J32" s="10"/>
      <c r="K32" s="11"/>
      <c r="L32" s="10">
        <v>107</v>
      </c>
      <c r="M32" s="10">
        <v>99</v>
      </c>
      <c r="N32" s="10"/>
      <c r="O32" s="10"/>
      <c r="P32" s="10"/>
      <c r="Q32" s="10"/>
      <c r="R32" s="15">
        <f t="shared" si="0"/>
        <v>206</v>
      </c>
      <c r="S32" s="13">
        <f t="shared" si="1"/>
        <v>2</v>
      </c>
    </row>
    <row r="33" spans="1:19" ht="15">
      <c r="A33" s="8">
        <v>32</v>
      </c>
      <c r="B33" s="9" t="s">
        <v>325</v>
      </c>
      <c r="C33" s="9" t="s">
        <v>326</v>
      </c>
      <c r="D33" s="9" t="s">
        <v>327</v>
      </c>
      <c r="E33" s="10"/>
      <c r="F33" s="10"/>
      <c r="G33" s="10"/>
      <c r="H33" s="10">
        <v>105</v>
      </c>
      <c r="I33" s="10">
        <v>5</v>
      </c>
      <c r="J33" s="10">
        <v>91</v>
      </c>
      <c r="K33" s="11"/>
      <c r="L33" s="10"/>
      <c r="M33" s="10"/>
      <c r="N33" s="10"/>
      <c r="O33" s="10"/>
      <c r="P33" s="10"/>
      <c r="Q33" s="10"/>
      <c r="R33" s="15">
        <f t="shared" si="0"/>
        <v>201</v>
      </c>
      <c r="S33" s="13">
        <f t="shared" si="1"/>
        <v>3</v>
      </c>
    </row>
    <row r="34" spans="1:19" ht="15">
      <c r="A34" s="8">
        <v>33</v>
      </c>
      <c r="B34" s="9" t="s">
        <v>467</v>
      </c>
      <c r="C34" s="9" t="s">
        <v>468</v>
      </c>
      <c r="D34" s="9" t="s">
        <v>469</v>
      </c>
      <c r="E34" s="10"/>
      <c r="F34" s="10">
        <v>94</v>
      </c>
      <c r="G34" s="10"/>
      <c r="H34" s="10"/>
      <c r="I34" s="10"/>
      <c r="J34" s="10"/>
      <c r="K34" s="11"/>
      <c r="L34" s="10">
        <v>88</v>
      </c>
      <c r="M34" s="10"/>
      <c r="N34" s="10"/>
      <c r="O34" s="10"/>
      <c r="P34" s="10"/>
      <c r="Q34" s="10"/>
      <c r="R34" s="15">
        <f t="shared" ref="R34:R65" si="2">SUM(E34:Q34)</f>
        <v>182</v>
      </c>
      <c r="S34" s="13">
        <f t="shared" ref="S34:S65" si="3">COUNT(E34:Q34)</f>
        <v>2</v>
      </c>
    </row>
    <row r="35" spans="1:19" ht="15">
      <c r="A35" s="8">
        <v>34</v>
      </c>
      <c r="B35" s="9" t="s">
        <v>200</v>
      </c>
      <c r="C35" s="9" t="s">
        <v>470</v>
      </c>
      <c r="D35" s="9" t="s">
        <v>471</v>
      </c>
      <c r="E35" s="10">
        <v>89</v>
      </c>
      <c r="F35" s="10">
        <v>83</v>
      </c>
      <c r="G35" s="10"/>
      <c r="H35" s="10"/>
      <c r="I35" s="10"/>
      <c r="J35" s="10"/>
      <c r="K35" s="11"/>
      <c r="L35" s="10"/>
      <c r="M35" s="10"/>
      <c r="N35" s="10"/>
      <c r="O35" s="10"/>
      <c r="P35" s="10"/>
      <c r="Q35" s="10"/>
      <c r="R35" s="15">
        <f t="shared" si="2"/>
        <v>172</v>
      </c>
      <c r="S35" s="13">
        <f t="shared" si="3"/>
        <v>2</v>
      </c>
    </row>
    <row r="36" spans="1:19" ht="15">
      <c r="A36" s="8">
        <v>35</v>
      </c>
      <c r="B36" s="9" t="s">
        <v>211</v>
      </c>
      <c r="C36" s="9" t="s">
        <v>212</v>
      </c>
      <c r="D36" s="9" t="s">
        <v>215</v>
      </c>
      <c r="E36" s="10"/>
      <c r="F36" s="10"/>
      <c r="G36" s="10"/>
      <c r="H36" s="10">
        <v>79</v>
      </c>
      <c r="I36" s="10">
        <v>89</v>
      </c>
      <c r="J36" s="10"/>
      <c r="K36" s="11"/>
      <c r="L36" s="10"/>
      <c r="M36" s="10"/>
      <c r="N36" s="10"/>
      <c r="O36" s="10"/>
      <c r="P36" s="10"/>
      <c r="Q36" s="10"/>
      <c r="R36" s="15">
        <f t="shared" si="2"/>
        <v>168</v>
      </c>
      <c r="S36" s="13">
        <f t="shared" si="3"/>
        <v>2</v>
      </c>
    </row>
    <row r="37" spans="1:19" ht="15">
      <c r="A37" s="8">
        <v>36</v>
      </c>
      <c r="B37" s="9" t="s">
        <v>291</v>
      </c>
      <c r="C37" s="9" t="s">
        <v>292</v>
      </c>
      <c r="D37" s="9" t="s">
        <v>293</v>
      </c>
      <c r="E37" s="10">
        <v>85</v>
      </c>
      <c r="F37" s="10"/>
      <c r="G37" s="10"/>
      <c r="H37" s="10">
        <v>72</v>
      </c>
      <c r="I37" s="10"/>
      <c r="J37" s="10">
        <v>5</v>
      </c>
      <c r="K37" s="11"/>
      <c r="L37" s="10"/>
      <c r="M37" s="10"/>
      <c r="N37" s="10"/>
      <c r="O37" s="10"/>
      <c r="P37" s="10"/>
      <c r="Q37" s="10"/>
      <c r="R37" s="15">
        <f t="shared" si="2"/>
        <v>162</v>
      </c>
      <c r="S37" s="13">
        <f t="shared" si="3"/>
        <v>3</v>
      </c>
    </row>
    <row r="38" spans="1:19" ht="15">
      <c r="A38" s="8">
        <v>37</v>
      </c>
      <c r="B38" s="9" t="s">
        <v>269</v>
      </c>
      <c r="C38" s="9" t="s">
        <v>30</v>
      </c>
      <c r="D38" s="9" t="s">
        <v>270</v>
      </c>
      <c r="E38" s="10">
        <v>88</v>
      </c>
      <c r="F38" s="10"/>
      <c r="G38" s="10"/>
      <c r="H38" s="10">
        <v>73</v>
      </c>
      <c r="I38" s="10"/>
      <c r="J38" s="10"/>
      <c r="K38" s="11"/>
      <c r="L38" s="10"/>
      <c r="M38" s="10"/>
      <c r="N38" s="10"/>
      <c r="O38" s="10"/>
      <c r="P38" s="10"/>
      <c r="Q38" s="10"/>
      <c r="R38" s="15">
        <f t="shared" si="2"/>
        <v>161</v>
      </c>
      <c r="S38" s="13">
        <f t="shared" si="3"/>
        <v>2</v>
      </c>
    </row>
    <row r="39" spans="1:19" ht="15">
      <c r="A39" s="8">
        <v>38</v>
      </c>
      <c r="B39" s="9" t="s">
        <v>333</v>
      </c>
      <c r="C39" s="9" t="s">
        <v>334</v>
      </c>
      <c r="D39" s="9" t="s">
        <v>335</v>
      </c>
      <c r="E39" s="10"/>
      <c r="F39" s="10"/>
      <c r="G39" s="10"/>
      <c r="H39" s="10">
        <v>113</v>
      </c>
      <c r="I39" s="10"/>
      <c r="J39" s="10"/>
      <c r="K39" s="11"/>
      <c r="L39" s="10"/>
      <c r="M39" s="10"/>
      <c r="N39" s="10"/>
      <c r="O39" s="10"/>
      <c r="P39" s="10"/>
      <c r="Q39" s="10"/>
      <c r="R39" s="15">
        <f t="shared" si="2"/>
        <v>113</v>
      </c>
      <c r="S39" s="13">
        <f t="shared" si="3"/>
        <v>1</v>
      </c>
    </row>
    <row r="40" spans="1:19" ht="15">
      <c r="A40" s="8">
        <v>39</v>
      </c>
      <c r="B40" s="9" t="s">
        <v>200</v>
      </c>
      <c r="C40" s="9" t="s">
        <v>470</v>
      </c>
      <c r="D40" s="9" t="s">
        <v>472</v>
      </c>
      <c r="E40" s="10">
        <v>105</v>
      </c>
      <c r="F40" s="10">
        <v>5</v>
      </c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0"/>
      <c r="R40" s="15">
        <f t="shared" si="2"/>
        <v>110</v>
      </c>
      <c r="S40" s="13">
        <f t="shared" si="3"/>
        <v>2</v>
      </c>
    </row>
    <row r="41" spans="1:19" ht="15">
      <c r="A41" s="8">
        <v>40</v>
      </c>
      <c r="B41" s="9" t="s">
        <v>298</v>
      </c>
      <c r="C41" s="9" t="s">
        <v>30</v>
      </c>
      <c r="D41" s="9" t="s">
        <v>473</v>
      </c>
      <c r="E41" s="10">
        <v>107</v>
      </c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0"/>
      <c r="R41" s="15">
        <f t="shared" si="2"/>
        <v>107</v>
      </c>
      <c r="S41" s="13">
        <f t="shared" si="3"/>
        <v>1</v>
      </c>
    </row>
    <row r="42" spans="1:19" ht="15">
      <c r="A42" s="8">
        <v>41</v>
      </c>
      <c r="B42" s="9" t="s">
        <v>474</v>
      </c>
      <c r="C42" s="9" t="s">
        <v>475</v>
      </c>
      <c r="D42" s="9" t="s">
        <v>476</v>
      </c>
      <c r="E42" s="10">
        <v>106</v>
      </c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0"/>
      <c r="R42" s="15">
        <f t="shared" si="2"/>
        <v>106</v>
      </c>
      <c r="S42" s="13">
        <f t="shared" si="3"/>
        <v>1</v>
      </c>
    </row>
    <row r="43" spans="1:19" ht="15">
      <c r="A43" s="8">
        <v>42</v>
      </c>
      <c r="B43" s="9" t="s">
        <v>352</v>
      </c>
      <c r="C43" s="9" t="s">
        <v>353</v>
      </c>
      <c r="D43" s="9" t="s">
        <v>354</v>
      </c>
      <c r="E43" s="10">
        <v>104</v>
      </c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0"/>
      <c r="R43" s="15">
        <f t="shared" si="2"/>
        <v>104</v>
      </c>
      <c r="S43" s="13">
        <f t="shared" si="3"/>
        <v>1</v>
      </c>
    </row>
    <row r="44" spans="1:19" ht="15">
      <c r="A44" s="8">
        <v>42</v>
      </c>
      <c r="B44" s="9" t="s">
        <v>477</v>
      </c>
      <c r="C44" s="9" t="s">
        <v>376</v>
      </c>
      <c r="D44" s="9" t="s">
        <v>478</v>
      </c>
      <c r="E44" s="10"/>
      <c r="F44" s="10">
        <v>99</v>
      </c>
      <c r="G44" s="10"/>
      <c r="H44" s="10"/>
      <c r="I44" s="10"/>
      <c r="J44" s="10"/>
      <c r="K44" s="11"/>
      <c r="L44" s="10">
        <v>5</v>
      </c>
      <c r="M44" s="10"/>
      <c r="N44" s="10"/>
      <c r="O44" s="10"/>
      <c r="P44" s="10"/>
      <c r="Q44" s="10"/>
      <c r="R44" s="15">
        <f t="shared" si="2"/>
        <v>104</v>
      </c>
      <c r="S44" s="13">
        <f t="shared" si="3"/>
        <v>2</v>
      </c>
    </row>
    <row r="45" spans="1:19" ht="15">
      <c r="A45" s="8">
        <v>42</v>
      </c>
      <c r="B45" s="9" t="s">
        <v>211</v>
      </c>
      <c r="C45" s="9" t="s">
        <v>212</v>
      </c>
      <c r="D45" s="25" t="s">
        <v>213</v>
      </c>
      <c r="E45" s="10"/>
      <c r="F45" s="10"/>
      <c r="G45" s="10"/>
      <c r="H45" s="10"/>
      <c r="I45" s="26">
        <v>104</v>
      </c>
      <c r="J45" s="10"/>
      <c r="K45" s="11"/>
      <c r="L45" s="10"/>
      <c r="M45" s="10"/>
      <c r="N45" s="10"/>
      <c r="O45" s="10"/>
      <c r="P45" s="10"/>
      <c r="Q45" s="10"/>
      <c r="R45" s="15">
        <f t="shared" si="2"/>
        <v>104</v>
      </c>
      <c r="S45" s="13">
        <f t="shared" si="3"/>
        <v>1</v>
      </c>
    </row>
    <row r="46" spans="1:19" ht="15">
      <c r="A46" s="8">
        <v>45</v>
      </c>
      <c r="B46" s="9" t="s">
        <v>479</v>
      </c>
      <c r="C46" s="9" t="s">
        <v>114</v>
      </c>
      <c r="D46" s="9" t="s">
        <v>480</v>
      </c>
      <c r="E46" s="10"/>
      <c r="F46" s="10"/>
      <c r="G46" s="10"/>
      <c r="H46" s="10"/>
      <c r="I46" s="10"/>
      <c r="J46" s="10"/>
      <c r="K46" s="11"/>
      <c r="L46" s="10">
        <v>103</v>
      </c>
      <c r="M46" s="10"/>
      <c r="N46" s="10"/>
      <c r="O46" s="10"/>
      <c r="P46" s="10"/>
      <c r="Q46" s="10"/>
      <c r="R46" s="15">
        <f t="shared" si="2"/>
        <v>103</v>
      </c>
      <c r="S46" s="13">
        <f t="shared" si="3"/>
        <v>1</v>
      </c>
    </row>
    <row r="47" spans="1:19" ht="15">
      <c r="A47" s="8">
        <v>46</v>
      </c>
      <c r="B47" s="16" t="s">
        <v>397</v>
      </c>
      <c r="C47" s="16" t="s">
        <v>120</v>
      </c>
      <c r="D47" s="16" t="s">
        <v>481</v>
      </c>
      <c r="E47" s="17"/>
      <c r="F47" s="17"/>
      <c r="G47" s="17"/>
      <c r="H47" s="17"/>
      <c r="I47" s="17"/>
      <c r="J47" s="17"/>
      <c r="K47" s="11"/>
      <c r="L47" s="17">
        <v>102</v>
      </c>
      <c r="M47" s="17"/>
      <c r="N47" s="17"/>
      <c r="O47" s="17"/>
      <c r="P47" s="17"/>
      <c r="Q47" s="17"/>
      <c r="R47" s="15">
        <f t="shared" si="2"/>
        <v>102</v>
      </c>
      <c r="S47" s="13">
        <f t="shared" si="3"/>
        <v>1</v>
      </c>
    </row>
    <row r="48" spans="1:19" ht="15">
      <c r="A48" s="8">
        <v>47</v>
      </c>
      <c r="B48" s="9" t="s">
        <v>282</v>
      </c>
      <c r="C48" s="9" t="s">
        <v>126</v>
      </c>
      <c r="D48" s="9" t="s">
        <v>482</v>
      </c>
      <c r="E48" s="10"/>
      <c r="F48" s="10"/>
      <c r="G48" s="10"/>
      <c r="H48" s="10"/>
      <c r="I48" s="10"/>
      <c r="J48" s="10">
        <v>101</v>
      </c>
      <c r="K48" s="11"/>
      <c r="L48" s="10"/>
      <c r="M48" s="10"/>
      <c r="N48" s="10"/>
      <c r="O48" s="10"/>
      <c r="P48" s="10"/>
      <c r="Q48" s="10"/>
      <c r="R48" s="15">
        <f t="shared" si="2"/>
        <v>101</v>
      </c>
      <c r="S48" s="13">
        <f t="shared" si="3"/>
        <v>1</v>
      </c>
    </row>
    <row r="49" spans="1:19" ht="15">
      <c r="A49" s="8">
        <v>48</v>
      </c>
      <c r="B49" s="9" t="s">
        <v>313</v>
      </c>
      <c r="C49" s="9" t="s">
        <v>314</v>
      </c>
      <c r="D49" s="9" t="s">
        <v>331</v>
      </c>
      <c r="E49" s="10"/>
      <c r="F49" s="10"/>
      <c r="G49" s="10"/>
      <c r="H49" s="10">
        <v>99</v>
      </c>
      <c r="I49" s="10"/>
      <c r="J49" s="10"/>
      <c r="K49" s="11"/>
      <c r="L49" s="10"/>
      <c r="M49" s="10"/>
      <c r="N49" s="10"/>
      <c r="O49" s="10"/>
      <c r="P49" s="10"/>
      <c r="Q49" s="10"/>
      <c r="R49" s="15">
        <f t="shared" si="2"/>
        <v>99</v>
      </c>
      <c r="S49" s="13">
        <f t="shared" si="3"/>
        <v>1</v>
      </c>
    </row>
    <row r="50" spans="1:19" ht="15">
      <c r="A50" s="8">
        <v>48</v>
      </c>
      <c r="B50" s="9" t="s">
        <v>483</v>
      </c>
      <c r="C50" s="9" t="s">
        <v>484</v>
      </c>
      <c r="D50" s="9" t="s">
        <v>485</v>
      </c>
      <c r="E50" s="10">
        <v>99</v>
      </c>
      <c r="F50" s="10"/>
      <c r="G50" s="10"/>
      <c r="H50" s="10"/>
      <c r="I50" s="10"/>
      <c r="J50" s="10"/>
      <c r="K50" s="11"/>
      <c r="L50" s="10"/>
      <c r="M50" s="10"/>
      <c r="N50" s="10"/>
      <c r="O50" s="10"/>
      <c r="P50" s="10"/>
      <c r="Q50" s="10"/>
      <c r="R50" s="15">
        <f t="shared" si="2"/>
        <v>99</v>
      </c>
      <c r="S50" s="13">
        <f t="shared" si="3"/>
        <v>1</v>
      </c>
    </row>
    <row r="51" spans="1:19" ht="15">
      <c r="A51" s="8">
        <v>50</v>
      </c>
      <c r="B51" s="9" t="s">
        <v>298</v>
      </c>
      <c r="C51" s="9" t="s">
        <v>30</v>
      </c>
      <c r="D51" s="9" t="s">
        <v>328</v>
      </c>
      <c r="E51" s="10"/>
      <c r="F51" s="10"/>
      <c r="G51" s="10">
        <v>98</v>
      </c>
      <c r="H51" s="10"/>
      <c r="I51" s="10"/>
      <c r="J51" s="10"/>
      <c r="K51" s="11"/>
      <c r="L51" s="10"/>
      <c r="M51" s="10"/>
      <c r="N51" s="10"/>
      <c r="O51" s="10"/>
      <c r="P51" s="10"/>
      <c r="Q51" s="10"/>
      <c r="R51" s="15">
        <f t="shared" si="2"/>
        <v>98</v>
      </c>
      <c r="S51" s="13">
        <f t="shared" si="3"/>
        <v>1</v>
      </c>
    </row>
    <row r="52" spans="1:19" ht="15">
      <c r="A52" s="8">
        <v>50</v>
      </c>
      <c r="B52" s="9" t="s">
        <v>322</v>
      </c>
      <c r="C52" s="9" t="s">
        <v>323</v>
      </c>
      <c r="D52" s="9" t="s">
        <v>324</v>
      </c>
      <c r="E52" s="10">
        <v>98</v>
      </c>
      <c r="F52" s="10"/>
      <c r="G52" s="10"/>
      <c r="H52" s="10"/>
      <c r="I52" s="10"/>
      <c r="J52" s="10"/>
      <c r="K52" s="11"/>
      <c r="L52" s="10"/>
      <c r="M52" s="10"/>
      <c r="N52" s="10"/>
      <c r="O52" s="10"/>
      <c r="P52" s="10"/>
      <c r="Q52" s="10"/>
      <c r="R52" s="15">
        <f t="shared" si="2"/>
        <v>98</v>
      </c>
      <c r="S52" s="13">
        <f t="shared" si="3"/>
        <v>1</v>
      </c>
    </row>
    <row r="53" spans="1:19" ht="15">
      <c r="A53" s="8">
        <v>52</v>
      </c>
      <c r="B53" s="9" t="s">
        <v>486</v>
      </c>
      <c r="C53" s="9" t="s">
        <v>487</v>
      </c>
      <c r="D53" s="9" t="s">
        <v>488</v>
      </c>
      <c r="E53" s="10"/>
      <c r="F53" s="10">
        <v>97</v>
      </c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0"/>
      <c r="R53" s="15">
        <f t="shared" si="2"/>
        <v>97</v>
      </c>
      <c r="S53" s="13">
        <f t="shared" si="3"/>
        <v>1</v>
      </c>
    </row>
    <row r="54" spans="1:19" ht="15">
      <c r="A54" s="8">
        <v>52</v>
      </c>
      <c r="B54" s="9" t="s">
        <v>319</v>
      </c>
      <c r="C54" s="9" t="s">
        <v>489</v>
      </c>
      <c r="D54" s="9" t="s">
        <v>490</v>
      </c>
      <c r="E54" s="10"/>
      <c r="F54" s="10"/>
      <c r="G54" s="10"/>
      <c r="H54" s="10"/>
      <c r="I54" s="10"/>
      <c r="J54" s="10">
        <v>97</v>
      </c>
      <c r="K54" s="11"/>
      <c r="L54" s="10"/>
      <c r="M54" s="10"/>
      <c r="N54" s="10"/>
      <c r="O54" s="10"/>
      <c r="P54" s="10"/>
      <c r="Q54" s="10"/>
      <c r="R54" s="15">
        <f t="shared" si="2"/>
        <v>97</v>
      </c>
      <c r="S54" s="13">
        <f t="shared" si="3"/>
        <v>1</v>
      </c>
    </row>
    <row r="55" spans="1:19" ht="15">
      <c r="A55" s="8">
        <v>54</v>
      </c>
      <c r="B55" s="9" t="s">
        <v>491</v>
      </c>
      <c r="C55" s="9" t="s">
        <v>492</v>
      </c>
      <c r="D55" s="9" t="s">
        <v>493</v>
      </c>
      <c r="E55" s="10"/>
      <c r="F55" s="10"/>
      <c r="G55" s="10"/>
      <c r="H55" s="10"/>
      <c r="I55" s="10"/>
      <c r="J55" s="10">
        <v>95</v>
      </c>
      <c r="K55" s="11"/>
      <c r="L55" s="10"/>
      <c r="M55" s="10"/>
      <c r="N55" s="10"/>
      <c r="O55" s="10"/>
      <c r="P55" s="10"/>
      <c r="Q55" s="10"/>
      <c r="R55" s="15">
        <f t="shared" si="2"/>
        <v>95</v>
      </c>
      <c r="S55" s="13">
        <f t="shared" si="3"/>
        <v>1</v>
      </c>
    </row>
    <row r="56" spans="1:19" ht="15">
      <c r="A56" s="8">
        <v>54</v>
      </c>
      <c r="B56" s="9" t="s">
        <v>319</v>
      </c>
      <c r="C56" s="9" t="s">
        <v>329</v>
      </c>
      <c r="D56" s="9" t="s">
        <v>494</v>
      </c>
      <c r="E56" s="10"/>
      <c r="F56" s="10"/>
      <c r="G56" s="10"/>
      <c r="H56" s="10"/>
      <c r="I56" s="10"/>
      <c r="J56" s="10"/>
      <c r="K56" s="11"/>
      <c r="L56" s="10">
        <v>95</v>
      </c>
      <c r="M56" s="10"/>
      <c r="N56" s="10"/>
      <c r="O56" s="10"/>
      <c r="P56" s="10"/>
      <c r="Q56" s="10"/>
      <c r="R56" s="15">
        <f t="shared" si="2"/>
        <v>95</v>
      </c>
      <c r="S56" s="13">
        <f t="shared" si="3"/>
        <v>1</v>
      </c>
    </row>
    <row r="57" spans="1:19" ht="15">
      <c r="A57" s="8">
        <v>54</v>
      </c>
      <c r="B57" s="9" t="s">
        <v>269</v>
      </c>
      <c r="C57" s="9" t="s">
        <v>30</v>
      </c>
      <c r="D57" s="9" t="s">
        <v>495</v>
      </c>
      <c r="E57" s="10">
        <v>95</v>
      </c>
      <c r="F57" s="10"/>
      <c r="G57" s="10"/>
      <c r="H57" s="10"/>
      <c r="I57" s="10"/>
      <c r="J57" s="10"/>
      <c r="K57" s="11"/>
      <c r="L57" s="10"/>
      <c r="M57" s="10"/>
      <c r="N57" s="10"/>
      <c r="O57" s="10"/>
      <c r="P57" s="10"/>
      <c r="Q57" s="10"/>
      <c r="R57" s="15">
        <f t="shared" si="2"/>
        <v>95</v>
      </c>
      <c r="S57" s="13">
        <f t="shared" si="3"/>
        <v>1</v>
      </c>
    </row>
    <row r="58" spans="1:19" ht="15">
      <c r="A58" s="8">
        <v>57</v>
      </c>
      <c r="B58" s="9" t="s">
        <v>397</v>
      </c>
      <c r="C58" s="9" t="s">
        <v>120</v>
      </c>
      <c r="D58" s="9" t="s">
        <v>398</v>
      </c>
      <c r="E58" s="10"/>
      <c r="F58" s="10"/>
      <c r="G58" s="10"/>
      <c r="H58" s="10"/>
      <c r="I58" s="10"/>
      <c r="J58" s="10"/>
      <c r="K58" s="11"/>
      <c r="L58" s="10">
        <v>91</v>
      </c>
      <c r="M58" s="10"/>
      <c r="N58" s="10"/>
      <c r="O58" s="10"/>
      <c r="P58" s="10"/>
      <c r="Q58" s="10"/>
      <c r="R58" s="15">
        <f t="shared" si="2"/>
        <v>91</v>
      </c>
      <c r="S58" s="13">
        <f t="shared" si="3"/>
        <v>1</v>
      </c>
    </row>
    <row r="59" spans="1:19" ht="15">
      <c r="A59" s="8">
        <v>57</v>
      </c>
      <c r="B59" s="9" t="s">
        <v>36</v>
      </c>
      <c r="C59" s="9" t="s">
        <v>202</v>
      </c>
      <c r="D59" s="9" t="s">
        <v>336</v>
      </c>
      <c r="E59" s="10"/>
      <c r="F59" s="10"/>
      <c r="G59" s="10">
        <v>91</v>
      </c>
      <c r="H59" s="10"/>
      <c r="I59" s="10"/>
      <c r="J59" s="10"/>
      <c r="K59" s="11"/>
      <c r="L59" s="10"/>
      <c r="M59" s="10"/>
      <c r="N59" s="10"/>
      <c r="O59" s="10"/>
      <c r="P59" s="10"/>
      <c r="Q59" s="10"/>
      <c r="R59" s="15">
        <f t="shared" si="2"/>
        <v>91</v>
      </c>
      <c r="S59" s="13">
        <f t="shared" si="3"/>
        <v>1</v>
      </c>
    </row>
    <row r="60" spans="1:19" ht="15">
      <c r="A60" s="8">
        <v>59</v>
      </c>
      <c r="B60" s="9" t="s">
        <v>195</v>
      </c>
      <c r="C60" s="9" t="s">
        <v>196</v>
      </c>
      <c r="D60" s="9" t="s">
        <v>310</v>
      </c>
      <c r="E60" s="10"/>
      <c r="F60" s="10"/>
      <c r="G60" s="10"/>
      <c r="H60" s="10"/>
      <c r="I60" s="10"/>
      <c r="J60" s="10">
        <v>90</v>
      </c>
      <c r="K60" s="11"/>
      <c r="L60" s="10"/>
      <c r="M60" s="10"/>
      <c r="N60" s="10"/>
      <c r="O60" s="10"/>
      <c r="P60" s="10"/>
      <c r="Q60" s="10"/>
      <c r="R60" s="15">
        <f t="shared" si="2"/>
        <v>90</v>
      </c>
      <c r="S60" s="13">
        <f t="shared" si="3"/>
        <v>1</v>
      </c>
    </row>
    <row r="61" spans="1:19" ht="15">
      <c r="A61" s="8">
        <v>59</v>
      </c>
      <c r="B61" s="9" t="s">
        <v>223</v>
      </c>
      <c r="C61" s="9" t="s">
        <v>496</v>
      </c>
      <c r="D61" s="9" t="s">
        <v>497</v>
      </c>
      <c r="E61" s="10"/>
      <c r="F61" s="10"/>
      <c r="G61" s="10">
        <v>90</v>
      </c>
      <c r="H61" s="10"/>
      <c r="I61" s="10"/>
      <c r="J61" s="10"/>
      <c r="K61" s="11"/>
      <c r="L61" s="10"/>
      <c r="M61" s="10"/>
      <c r="N61" s="10"/>
      <c r="O61" s="10"/>
      <c r="P61" s="10"/>
      <c r="Q61" s="10"/>
      <c r="R61" s="15">
        <f t="shared" si="2"/>
        <v>90</v>
      </c>
      <c r="S61" s="13">
        <f t="shared" si="3"/>
        <v>1</v>
      </c>
    </row>
    <row r="62" spans="1:19" ht="15">
      <c r="A62" s="8">
        <v>59</v>
      </c>
      <c r="B62" s="9" t="s">
        <v>346</v>
      </c>
      <c r="C62" s="9" t="s">
        <v>347</v>
      </c>
      <c r="D62" s="9" t="s">
        <v>348</v>
      </c>
      <c r="E62" s="10">
        <v>80</v>
      </c>
      <c r="F62" s="10">
        <v>5</v>
      </c>
      <c r="G62" s="10">
        <v>5</v>
      </c>
      <c r="H62" s="10"/>
      <c r="I62" s="10"/>
      <c r="J62" s="10"/>
      <c r="K62" s="11"/>
      <c r="L62" s="10"/>
      <c r="M62" s="10"/>
      <c r="N62" s="10"/>
      <c r="O62" s="10"/>
      <c r="P62" s="10"/>
      <c r="Q62" s="10"/>
      <c r="R62" s="15">
        <f t="shared" si="2"/>
        <v>90</v>
      </c>
      <c r="S62" s="13">
        <f t="shared" si="3"/>
        <v>3</v>
      </c>
    </row>
    <row r="63" spans="1:19" ht="15">
      <c r="A63" s="8">
        <v>62</v>
      </c>
      <c r="B63" s="9" t="s">
        <v>307</v>
      </c>
      <c r="C63" s="9" t="s">
        <v>308</v>
      </c>
      <c r="D63" s="9" t="s">
        <v>309</v>
      </c>
      <c r="E63" s="10"/>
      <c r="F63" s="10"/>
      <c r="G63" s="10"/>
      <c r="H63" s="10"/>
      <c r="I63" s="10"/>
      <c r="J63" s="10"/>
      <c r="K63" s="11"/>
      <c r="L63" s="10">
        <v>84</v>
      </c>
      <c r="M63" s="10"/>
      <c r="N63" s="10"/>
      <c r="O63" s="10"/>
      <c r="P63" s="10"/>
      <c r="Q63" s="10"/>
      <c r="R63" s="15">
        <f t="shared" si="2"/>
        <v>84</v>
      </c>
      <c r="S63" s="13">
        <f t="shared" si="3"/>
        <v>1</v>
      </c>
    </row>
    <row r="64" spans="1:19" ht="15">
      <c r="A64" s="8">
        <v>63</v>
      </c>
      <c r="B64" s="9" t="s">
        <v>432</v>
      </c>
      <c r="C64" s="9" t="s">
        <v>433</v>
      </c>
      <c r="D64" s="9" t="s">
        <v>498</v>
      </c>
      <c r="E64" s="10">
        <v>83</v>
      </c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0"/>
      <c r="R64" s="15">
        <f t="shared" si="2"/>
        <v>83</v>
      </c>
      <c r="S64" s="13">
        <f t="shared" si="3"/>
        <v>1</v>
      </c>
    </row>
    <row r="65" spans="1:19" ht="15">
      <c r="A65" s="8">
        <v>64</v>
      </c>
      <c r="B65" s="9" t="s">
        <v>397</v>
      </c>
      <c r="C65" s="9" t="s">
        <v>120</v>
      </c>
      <c r="D65" s="9" t="s">
        <v>399</v>
      </c>
      <c r="E65" s="10"/>
      <c r="F65" s="10"/>
      <c r="G65" s="10"/>
      <c r="H65" s="10"/>
      <c r="I65" s="10"/>
      <c r="J65" s="10"/>
      <c r="K65" s="11"/>
      <c r="L65" s="10">
        <v>82</v>
      </c>
      <c r="M65" s="10"/>
      <c r="N65" s="10"/>
      <c r="O65" s="10"/>
      <c r="P65" s="10"/>
      <c r="Q65" s="10"/>
      <c r="R65" s="15">
        <f t="shared" si="2"/>
        <v>82</v>
      </c>
      <c r="S65" s="13">
        <f t="shared" si="3"/>
        <v>1</v>
      </c>
    </row>
    <row r="66" spans="1:19" ht="15">
      <c r="A66" s="8">
        <v>65</v>
      </c>
      <c r="B66" s="9" t="s">
        <v>313</v>
      </c>
      <c r="C66" s="9" t="s">
        <v>314</v>
      </c>
      <c r="D66" s="9" t="s">
        <v>315</v>
      </c>
      <c r="E66" s="10"/>
      <c r="F66" s="10"/>
      <c r="G66" s="10"/>
      <c r="H66" s="10">
        <v>81</v>
      </c>
      <c r="I66" s="10"/>
      <c r="J66" s="10"/>
      <c r="K66" s="11"/>
      <c r="L66" s="10"/>
      <c r="M66" s="10"/>
      <c r="N66" s="10"/>
      <c r="O66" s="10"/>
      <c r="P66" s="10"/>
      <c r="Q66" s="10"/>
      <c r="R66" s="15">
        <f t="shared" ref="R66:R97" si="4">SUM(E66:Q66)</f>
        <v>81</v>
      </c>
      <c r="S66" s="13">
        <f t="shared" ref="S66:S82" si="5">COUNT(E66:Q66)</f>
        <v>1</v>
      </c>
    </row>
    <row r="67" spans="1:19" ht="15">
      <c r="A67" s="8">
        <v>66</v>
      </c>
      <c r="B67" s="9" t="s">
        <v>222</v>
      </c>
      <c r="C67" s="9" t="s">
        <v>223</v>
      </c>
      <c r="D67" s="9" t="s">
        <v>403</v>
      </c>
      <c r="E67" s="10"/>
      <c r="F67" s="10">
        <v>79</v>
      </c>
      <c r="G67" s="10"/>
      <c r="H67" s="10"/>
      <c r="I67" s="10"/>
      <c r="J67" s="10"/>
      <c r="K67" s="11"/>
      <c r="L67" s="10"/>
      <c r="M67" s="10"/>
      <c r="N67" s="10"/>
      <c r="O67" s="10"/>
      <c r="P67" s="10"/>
      <c r="Q67" s="10"/>
      <c r="R67" s="15">
        <f t="shared" si="4"/>
        <v>79</v>
      </c>
      <c r="S67" s="13">
        <f t="shared" si="5"/>
        <v>1</v>
      </c>
    </row>
    <row r="68" spans="1:19" ht="15">
      <c r="A68" s="8">
        <v>67</v>
      </c>
      <c r="B68" s="9" t="s">
        <v>499</v>
      </c>
      <c r="C68" s="9" t="s">
        <v>500</v>
      </c>
      <c r="D68" s="9" t="s">
        <v>501</v>
      </c>
      <c r="E68" s="10"/>
      <c r="F68" s="10"/>
      <c r="G68" s="10"/>
      <c r="H68" s="10">
        <v>78</v>
      </c>
      <c r="I68" s="10"/>
      <c r="J68" s="10"/>
      <c r="K68" s="11"/>
      <c r="L68" s="10"/>
      <c r="M68" s="10"/>
      <c r="N68" s="10"/>
      <c r="O68" s="10"/>
      <c r="P68" s="10"/>
      <c r="Q68" s="10"/>
      <c r="R68" s="15">
        <f t="shared" si="4"/>
        <v>78</v>
      </c>
      <c r="S68" s="13">
        <f t="shared" si="5"/>
        <v>1</v>
      </c>
    </row>
    <row r="69" spans="1:19" ht="15">
      <c r="A69" s="8">
        <v>67</v>
      </c>
      <c r="B69" s="9" t="s">
        <v>263</v>
      </c>
      <c r="C69" s="9" t="s">
        <v>264</v>
      </c>
      <c r="D69" s="9" t="s">
        <v>265</v>
      </c>
      <c r="E69" s="10">
        <v>78</v>
      </c>
      <c r="F69" s="10"/>
      <c r="G69" s="10"/>
      <c r="H69" s="10"/>
      <c r="I69" s="10"/>
      <c r="J69" s="10"/>
      <c r="K69" s="11"/>
      <c r="L69" s="10"/>
      <c r="M69" s="10"/>
      <c r="N69" s="10"/>
      <c r="O69" s="10"/>
      <c r="P69" s="10"/>
      <c r="Q69" s="10"/>
      <c r="R69" s="15">
        <f t="shared" si="4"/>
        <v>78</v>
      </c>
      <c r="S69" s="13">
        <f t="shared" si="5"/>
        <v>1</v>
      </c>
    </row>
    <row r="70" spans="1:19" ht="15">
      <c r="A70" s="8">
        <v>69</v>
      </c>
      <c r="B70" s="9" t="s">
        <v>181</v>
      </c>
      <c r="C70" s="9" t="s">
        <v>182</v>
      </c>
      <c r="D70" s="9" t="s">
        <v>358</v>
      </c>
      <c r="E70" s="10"/>
      <c r="F70" s="10"/>
      <c r="G70" s="10"/>
      <c r="H70" s="10">
        <v>77</v>
      </c>
      <c r="I70" s="10"/>
      <c r="J70" s="10"/>
      <c r="K70" s="11"/>
      <c r="L70" s="10"/>
      <c r="M70" s="10"/>
      <c r="N70" s="10"/>
      <c r="O70" s="10"/>
      <c r="P70" s="10"/>
      <c r="Q70" s="10"/>
      <c r="R70" s="15">
        <f t="shared" si="4"/>
        <v>77</v>
      </c>
      <c r="S70" s="13">
        <f t="shared" si="5"/>
        <v>1</v>
      </c>
    </row>
    <row r="71" spans="1:19" ht="15">
      <c r="A71" s="8">
        <v>70</v>
      </c>
      <c r="B71" s="9" t="s">
        <v>238</v>
      </c>
      <c r="C71" s="9" t="s">
        <v>408</v>
      </c>
      <c r="D71" s="9" t="s">
        <v>409</v>
      </c>
      <c r="E71" s="10"/>
      <c r="F71" s="10"/>
      <c r="G71" s="10"/>
      <c r="H71" s="10">
        <v>76</v>
      </c>
      <c r="I71" s="10"/>
      <c r="J71" s="10"/>
      <c r="K71" s="11"/>
      <c r="L71" s="10"/>
      <c r="M71" s="10"/>
      <c r="N71" s="10"/>
      <c r="O71" s="10"/>
      <c r="P71" s="10"/>
      <c r="Q71" s="10"/>
      <c r="R71" s="15">
        <f t="shared" si="4"/>
        <v>76</v>
      </c>
      <c r="S71" s="13">
        <f t="shared" si="5"/>
        <v>1</v>
      </c>
    </row>
    <row r="72" spans="1:19" ht="15">
      <c r="A72" s="8">
        <v>71</v>
      </c>
      <c r="B72" s="9" t="s">
        <v>375</v>
      </c>
      <c r="C72" s="9" t="s">
        <v>376</v>
      </c>
      <c r="D72" s="9" t="s">
        <v>377</v>
      </c>
      <c r="E72" s="10"/>
      <c r="F72" s="10"/>
      <c r="G72" s="10"/>
      <c r="H72" s="10">
        <v>71</v>
      </c>
      <c r="I72" s="10"/>
      <c r="J72" s="10"/>
      <c r="K72" s="11"/>
      <c r="L72" s="10"/>
      <c r="M72" s="10"/>
      <c r="N72" s="10"/>
      <c r="O72" s="10"/>
      <c r="P72" s="10"/>
      <c r="Q72" s="10"/>
      <c r="R72" s="15">
        <f t="shared" si="4"/>
        <v>71</v>
      </c>
      <c r="S72" s="13">
        <f t="shared" si="5"/>
        <v>1</v>
      </c>
    </row>
    <row r="73" spans="1:19" ht="15">
      <c r="A73" s="8">
        <v>72</v>
      </c>
      <c r="B73" s="9" t="s">
        <v>174</v>
      </c>
      <c r="C73" s="9" t="s">
        <v>129</v>
      </c>
      <c r="D73" s="9" t="s">
        <v>274</v>
      </c>
      <c r="E73" s="10"/>
      <c r="F73" s="10"/>
      <c r="G73" s="10"/>
      <c r="H73" s="10">
        <v>5</v>
      </c>
      <c r="I73" s="10"/>
      <c r="J73" s="10">
        <v>5</v>
      </c>
      <c r="K73" s="11"/>
      <c r="L73" s="10"/>
      <c r="M73" s="10"/>
      <c r="N73" s="10"/>
      <c r="O73" s="10"/>
      <c r="P73" s="10"/>
      <c r="Q73" s="10"/>
      <c r="R73" s="15">
        <f t="shared" si="4"/>
        <v>10</v>
      </c>
      <c r="S73" s="13">
        <f t="shared" si="5"/>
        <v>2</v>
      </c>
    </row>
    <row r="74" spans="1:19" ht="15">
      <c r="A74" s="8">
        <v>73</v>
      </c>
      <c r="B74" s="9" t="s">
        <v>502</v>
      </c>
      <c r="C74" s="9" t="s">
        <v>233</v>
      </c>
      <c r="D74" s="9" t="s">
        <v>503</v>
      </c>
      <c r="E74" s="10"/>
      <c r="F74" s="10"/>
      <c r="G74" s="10"/>
      <c r="H74" s="10"/>
      <c r="I74" s="10"/>
      <c r="J74" s="10">
        <v>5</v>
      </c>
      <c r="K74" s="11"/>
      <c r="L74" s="10"/>
      <c r="M74" s="10"/>
      <c r="N74" s="10"/>
      <c r="O74" s="10"/>
      <c r="P74" s="10"/>
      <c r="Q74" s="10"/>
      <c r="R74" s="15">
        <f t="shared" si="4"/>
        <v>5</v>
      </c>
      <c r="S74" s="13">
        <f t="shared" si="5"/>
        <v>1</v>
      </c>
    </row>
    <row r="75" spans="1:19" ht="15">
      <c r="A75" s="8">
        <v>73</v>
      </c>
      <c r="B75" s="9" t="s">
        <v>362</v>
      </c>
      <c r="C75" s="9" t="s">
        <v>363</v>
      </c>
      <c r="D75" s="9" t="s">
        <v>364</v>
      </c>
      <c r="E75" s="10"/>
      <c r="F75" s="10"/>
      <c r="G75" s="10"/>
      <c r="H75" s="10">
        <v>5</v>
      </c>
      <c r="I75" s="10"/>
      <c r="J75" s="10"/>
      <c r="K75" s="11"/>
      <c r="L75" s="10"/>
      <c r="M75" s="10"/>
      <c r="N75" s="10"/>
      <c r="O75" s="10"/>
      <c r="P75" s="10"/>
      <c r="Q75" s="10"/>
      <c r="R75" s="15">
        <f t="shared" si="4"/>
        <v>5</v>
      </c>
      <c r="S75" s="13">
        <f t="shared" si="5"/>
        <v>1</v>
      </c>
    </row>
    <row r="76" spans="1:19" ht="15">
      <c r="A76" s="8">
        <v>73</v>
      </c>
      <c r="B76" s="9" t="s">
        <v>247</v>
      </c>
      <c r="C76" s="9" t="s">
        <v>248</v>
      </c>
      <c r="D76" s="9" t="s">
        <v>249</v>
      </c>
      <c r="E76" s="10"/>
      <c r="F76" s="10"/>
      <c r="G76" s="10">
        <v>5</v>
      </c>
      <c r="H76" s="10"/>
      <c r="I76" s="10"/>
      <c r="J76" s="10"/>
      <c r="K76" s="11"/>
      <c r="L76" s="10"/>
      <c r="M76" s="10"/>
      <c r="N76" s="10"/>
      <c r="O76" s="10"/>
      <c r="P76" s="10"/>
      <c r="Q76" s="10"/>
      <c r="R76" s="15">
        <f t="shared" si="4"/>
        <v>5</v>
      </c>
      <c r="S76" s="13">
        <f t="shared" si="5"/>
        <v>1</v>
      </c>
    </row>
    <row r="77" spans="1:19" ht="15">
      <c r="A77" s="8">
        <v>73</v>
      </c>
      <c r="B77" s="9" t="s">
        <v>300</v>
      </c>
      <c r="C77" s="9" t="s">
        <v>301</v>
      </c>
      <c r="D77" s="9" t="s">
        <v>302</v>
      </c>
      <c r="E77" s="10"/>
      <c r="F77" s="10"/>
      <c r="G77" s="10"/>
      <c r="H77" s="10">
        <v>5</v>
      </c>
      <c r="I77" s="10"/>
      <c r="J77" s="10"/>
      <c r="K77" s="11"/>
      <c r="L77" s="10"/>
      <c r="M77" s="10"/>
      <c r="N77" s="10"/>
      <c r="O77" s="10"/>
      <c r="P77" s="10"/>
      <c r="Q77" s="10"/>
      <c r="R77" s="15">
        <f t="shared" si="4"/>
        <v>5</v>
      </c>
      <c r="S77" s="13">
        <f t="shared" si="5"/>
        <v>1</v>
      </c>
    </row>
    <row r="78" spans="1:19" ht="15">
      <c r="A78" s="8">
        <v>73</v>
      </c>
      <c r="B78" s="9" t="s">
        <v>298</v>
      </c>
      <c r="C78" s="9" t="s">
        <v>30</v>
      </c>
      <c r="D78" s="9" t="s">
        <v>299</v>
      </c>
      <c r="E78" s="10"/>
      <c r="F78" s="10"/>
      <c r="G78" s="10">
        <v>5</v>
      </c>
      <c r="H78" s="10"/>
      <c r="I78" s="10"/>
      <c r="J78" s="10"/>
      <c r="K78" s="11"/>
      <c r="L78" s="10"/>
      <c r="M78" s="10"/>
      <c r="N78" s="10"/>
      <c r="O78" s="10"/>
      <c r="P78" s="10"/>
      <c r="Q78" s="10"/>
      <c r="R78" s="15">
        <f t="shared" si="4"/>
        <v>5</v>
      </c>
      <c r="S78" s="13">
        <f t="shared" si="5"/>
        <v>1</v>
      </c>
    </row>
    <row r="79" spans="1:19" ht="15">
      <c r="A79" s="8">
        <v>73</v>
      </c>
      <c r="B79" s="9" t="s">
        <v>504</v>
      </c>
      <c r="C79" s="9" t="s">
        <v>505</v>
      </c>
      <c r="D79" s="9" t="s">
        <v>506</v>
      </c>
      <c r="E79" s="10"/>
      <c r="F79" s="10">
        <v>5</v>
      </c>
      <c r="G79" s="10"/>
      <c r="H79" s="10"/>
      <c r="I79" s="10"/>
      <c r="J79" s="10"/>
      <c r="K79" s="11"/>
      <c r="L79" s="10"/>
      <c r="M79" s="10"/>
      <c r="N79" s="10"/>
      <c r="O79" s="10"/>
      <c r="P79" s="10"/>
      <c r="Q79" s="10"/>
      <c r="R79" s="15">
        <f t="shared" si="4"/>
        <v>5</v>
      </c>
      <c r="S79" s="13">
        <f t="shared" si="5"/>
        <v>1</v>
      </c>
    </row>
    <row r="80" spans="1:19" ht="15">
      <c r="A80" s="8">
        <v>73</v>
      </c>
      <c r="B80" s="9" t="s">
        <v>372</v>
      </c>
      <c r="C80" s="9" t="s">
        <v>373</v>
      </c>
      <c r="D80" s="9" t="s">
        <v>374</v>
      </c>
      <c r="E80" s="10">
        <v>5</v>
      </c>
      <c r="F80" s="10"/>
      <c r="G80" s="10"/>
      <c r="H80" s="10"/>
      <c r="I80" s="10"/>
      <c r="J80" s="10"/>
      <c r="K80" s="11"/>
      <c r="L80" s="10"/>
      <c r="M80" s="10"/>
      <c r="N80" s="10"/>
      <c r="O80" s="10"/>
      <c r="P80" s="10"/>
      <c r="Q80" s="10"/>
      <c r="R80" s="15">
        <f t="shared" si="4"/>
        <v>5</v>
      </c>
      <c r="S80" s="13">
        <f t="shared" si="5"/>
        <v>1</v>
      </c>
    </row>
    <row r="81" spans="1:19" ht="15">
      <c r="A81" s="8">
        <v>73</v>
      </c>
      <c r="B81" s="9" t="s">
        <v>507</v>
      </c>
      <c r="C81" s="9" t="s">
        <v>89</v>
      </c>
      <c r="D81" s="9" t="s">
        <v>508</v>
      </c>
      <c r="E81" s="10"/>
      <c r="F81" s="10"/>
      <c r="G81" s="10"/>
      <c r="H81" s="10"/>
      <c r="I81" s="10"/>
      <c r="J81" s="10"/>
      <c r="K81" s="11"/>
      <c r="L81" s="10">
        <v>5</v>
      </c>
      <c r="M81" s="10"/>
      <c r="N81" s="10"/>
      <c r="O81" s="10"/>
      <c r="P81" s="10"/>
      <c r="Q81" s="10"/>
      <c r="R81" s="15">
        <f t="shared" si="4"/>
        <v>5</v>
      </c>
      <c r="S81" s="13">
        <f t="shared" si="5"/>
        <v>1</v>
      </c>
    </row>
    <row r="82" spans="1:19" ht="15">
      <c r="A82" s="8">
        <v>73</v>
      </c>
      <c r="B82" s="9" t="s">
        <v>325</v>
      </c>
      <c r="C82" s="9" t="s">
        <v>326</v>
      </c>
      <c r="D82" s="9" t="s">
        <v>337</v>
      </c>
      <c r="E82" s="10"/>
      <c r="F82" s="10"/>
      <c r="G82" s="10"/>
      <c r="H82" s="10"/>
      <c r="I82" s="10"/>
      <c r="J82" s="10"/>
      <c r="K82" s="11"/>
      <c r="L82" s="10"/>
      <c r="M82" s="10">
        <v>5</v>
      </c>
      <c r="N82" s="10"/>
      <c r="O82" s="10"/>
      <c r="P82" s="10"/>
      <c r="Q82" s="10"/>
      <c r="R82" s="15">
        <f t="shared" si="4"/>
        <v>5</v>
      </c>
      <c r="S82" s="13">
        <f t="shared" si="5"/>
        <v>1</v>
      </c>
    </row>
  </sheetData>
  <sortState xmlns:xlrd2="http://schemas.microsoft.com/office/spreadsheetml/2017/richdata2" ref="A2:S82">
    <sortCondition descending="1" ref="R2:R82"/>
  </sortState>
  <conditionalFormatting sqref="S1">
    <cfRule type="cellIs" dxfId="19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C80E-1133-4FC8-9477-DD49E7681956}">
  <dimension ref="A1:ALY41"/>
  <sheetViews>
    <sheetView workbookViewId="0"/>
  </sheetViews>
  <sheetFormatPr baseColWidth="10" defaultColWidth="11.25" defaultRowHeight="14.45"/>
  <cols>
    <col min="1" max="1" width="4.125" style="14" customWidth="1"/>
    <col min="2" max="2" width="15" style="14" customWidth="1"/>
    <col min="3" max="3" width="10.75" style="14" customWidth="1"/>
    <col min="4" max="8" width="4.875" style="14" customWidth="1"/>
    <col min="9" max="9" width="5.875" style="14" customWidth="1"/>
    <col min="10" max="10" width="5" style="14" customWidth="1"/>
    <col min="11" max="1011" width="10.625" style="14" customWidth="1"/>
    <col min="1012" max="1014" width="10.625" customWidth="1"/>
    <col min="1015" max="1015" width="11.25" customWidth="1"/>
  </cols>
  <sheetData>
    <row r="1" spans="1:1013" ht="123">
      <c r="A1" s="18" t="s">
        <v>0</v>
      </c>
      <c r="B1" s="19" t="s">
        <v>1</v>
      </c>
      <c r="C1" s="20" t="s">
        <v>2</v>
      </c>
      <c r="D1" s="21" t="s">
        <v>7</v>
      </c>
      <c r="E1" s="21" t="s">
        <v>8</v>
      </c>
      <c r="F1" s="22" t="s">
        <v>14</v>
      </c>
      <c r="G1" s="22" t="s">
        <v>15</v>
      </c>
      <c r="H1" s="22" t="s">
        <v>16</v>
      </c>
      <c r="I1" s="23" t="s">
        <v>17</v>
      </c>
      <c r="J1" s="24" t="s">
        <v>178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228</v>
      </c>
      <c r="C2" s="9" t="s">
        <v>229</v>
      </c>
      <c r="D2" s="10">
        <v>37</v>
      </c>
      <c r="E2" s="10">
        <v>42</v>
      </c>
      <c r="F2" s="10"/>
      <c r="G2" s="10"/>
      <c r="H2" s="10"/>
      <c r="I2" s="15">
        <f t="shared" ref="I2:I41" si="0">SUM(D2:H2)</f>
        <v>79</v>
      </c>
      <c r="J2" s="13">
        <f t="shared" ref="J2:J41" si="1">COUNT(D2:H2)</f>
        <v>2</v>
      </c>
    </row>
    <row r="3" spans="1:1013" ht="15">
      <c r="A3" s="8">
        <v>2</v>
      </c>
      <c r="B3" s="9" t="s">
        <v>438</v>
      </c>
      <c r="C3" s="9" t="s">
        <v>368</v>
      </c>
      <c r="D3" s="10">
        <v>29</v>
      </c>
      <c r="E3" s="10">
        <v>35</v>
      </c>
      <c r="F3" s="10"/>
      <c r="G3" s="10"/>
      <c r="H3" s="10"/>
      <c r="I3" s="15">
        <f t="shared" si="0"/>
        <v>64</v>
      </c>
      <c r="J3" s="13">
        <f t="shared" si="1"/>
        <v>2</v>
      </c>
    </row>
    <row r="4" spans="1:1013" ht="15">
      <c r="A4" s="8">
        <v>3</v>
      </c>
      <c r="B4" s="9" t="s">
        <v>448</v>
      </c>
      <c r="C4" s="9" t="s">
        <v>449</v>
      </c>
      <c r="D4" s="10">
        <v>27</v>
      </c>
      <c r="E4" s="10">
        <v>33</v>
      </c>
      <c r="F4" s="10"/>
      <c r="G4" s="10"/>
      <c r="H4" s="10"/>
      <c r="I4" s="15">
        <f t="shared" si="0"/>
        <v>60</v>
      </c>
      <c r="J4" s="13">
        <f t="shared" si="1"/>
        <v>2</v>
      </c>
    </row>
    <row r="5" spans="1:1013" ht="15">
      <c r="A5" s="8">
        <v>4</v>
      </c>
      <c r="B5" s="9" t="s">
        <v>241</v>
      </c>
      <c r="C5" s="9" t="s">
        <v>242</v>
      </c>
      <c r="D5" s="10">
        <v>35</v>
      </c>
      <c r="E5" s="10">
        <v>13</v>
      </c>
      <c r="F5" s="10"/>
      <c r="G5" s="10"/>
      <c r="H5" s="10"/>
      <c r="I5" s="15">
        <f t="shared" si="0"/>
        <v>48</v>
      </c>
      <c r="J5" s="13">
        <f t="shared" si="1"/>
        <v>2</v>
      </c>
    </row>
    <row r="6" spans="1:1013" ht="15">
      <c r="A6" s="8">
        <v>4</v>
      </c>
      <c r="B6" s="9" t="s">
        <v>442</v>
      </c>
      <c r="C6" s="9" t="s">
        <v>443</v>
      </c>
      <c r="D6" s="10">
        <v>21</v>
      </c>
      <c r="E6" s="10">
        <v>27</v>
      </c>
      <c r="F6" s="10"/>
      <c r="G6" s="10"/>
      <c r="H6" s="10"/>
      <c r="I6" s="15">
        <f t="shared" si="0"/>
        <v>48</v>
      </c>
      <c r="J6" s="13">
        <f t="shared" si="1"/>
        <v>2</v>
      </c>
    </row>
    <row r="7" spans="1:1013" ht="15">
      <c r="A7" s="8">
        <v>6</v>
      </c>
      <c r="B7" s="9" t="s">
        <v>333</v>
      </c>
      <c r="C7" s="9" t="s">
        <v>334</v>
      </c>
      <c r="D7" s="10">
        <v>42</v>
      </c>
      <c r="E7" s="10"/>
      <c r="F7" s="10"/>
      <c r="G7" s="10"/>
      <c r="H7" s="10"/>
      <c r="I7" s="15">
        <f t="shared" si="0"/>
        <v>42</v>
      </c>
      <c r="J7" s="13">
        <f t="shared" si="1"/>
        <v>1</v>
      </c>
    </row>
    <row r="8" spans="1:1013" ht="15">
      <c r="A8" s="8">
        <v>7</v>
      </c>
      <c r="B8" s="9" t="s">
        <v>211</v>
      </c>
      <c r="C8" s="9" t="s">
        <v>212</v>
      </c>
      <c r="D8" s="10">
        <v>3</v>
      </c>
      <c r="E8" s="10">
        <v>37</v>
      </c>
      <c r="F8" s="10"/>
      <c r="G8" s="10"/>
      <c r="H8" s="10"/>
      <c r="I8" s="15">
        <f t="shared" si="0"/>
        <v>40</v>
      </c>
      <c r="J8" s="13">
        <f t="shared" si="1"/>
        <v>2</v>
      </c>
    </row>
    <row r="9" spans="1:1013" ht="15">
      <c r="A9" s="8">
        <v>8</v>
      </c>
      <c r="B9" s="9" t="s">
        <v>232</v>
      </c>
      <c r="C9" s="9" t="s">
        <v>233</v>
      </c>
      <c r="D9" s="10">
        <v>19</v>
      </c>
      <c r="E9" s="10">
        <v>17</v>
      </c>
      <c r="F9" s="10"/>
      <c r="G9" s="10"/>
      <c r="H9" s="10"/>
      <c r="I9" s="15">
        <f t="shared" si="0"/>
        <v>36</v>
      </c>
      <c r="J9" s="13">
        <f t="shared" si="1"/>
        <v>2</v>
      </c>
    </row>
    <row r="10" spans="1:1013" ht="15">
      <c r="A10" s="8">
        <v>9</v>
      </c>
      <c r="B10" s="9" t="s">
        <v>250</v>
      </c>
      <c r="C10" s="9" t="s">
        <v>251</v>
      </c>
      <c r="D10" s="10">
        <v>3</v>
      </c>
      <c r="E10" s="10">
        <v>31</v>
      </c>
      <c r="F10" s="10"/>
      <c r="G10" s="10"/>
      <c r="H10" s="10"/>
      <c r="I10" s="15">
        <f t="shared" si="0"/>
        <v>34</v>
      </c>
      <c r="J10" s="13">
        <f t="shared" si="1"/>
        <v>2</v>
      </c>
    </row>
    <row r="11" spans="1:1013" ht="15">
      <c r="A11" s="8">
        <v>10</v>
      </c>
      <c r="B11" s="9" t="s">
        <v>430</v>
      </c>
      <c r="C11" s="9" t="s">
        <v>431</v>
      </c>
      <c r="D11" s="10">
        <v>33</v>
      </c>
      <c r="E11" s="10"/>
      <c r="F11" s="10"/>
      <c r="G11" s="10"/>
      <c r="H11" s="10"/>
      <c r="I11" s="15">
        <f t="shared" si="0"/>
        <v>33</v>
      </c>
      <c r="J11" s="13">
        <f t="shared" si="1"/>
        <v>1</v>
      </c>
    </row>
    <row r="12" spans="1:1013" ht="15">
      <c r="A12" s="8">
        <v>11</v>
      </c>
      <c r="B12" s="9" t="s">
        <v>217</v>
      </c>
      <c r="C12" s="9" t="s">
        <v>218</v>
      </c>
      <c r="D12" s="10">
        <v>3</v>
      </c>
      <c r="E12" s="10">
        <v>29</v>
      </c>
      <c r="F12" s="10"/>
      <c r="G12" s="10"/>
      <c r="H12" s="10"/>
      <c r="I12" s="15">
        <f t="shared" si="0"/>
        <v>32</v>
      </c>
      <c r="J12" s="13">
        <f t="shared" si="1"/>
        <v>2</v>
      </c>
    </row>
    <row r="13" spans="1:1013" ht="15">
      <c r="A13" s="8">
        <v>12</v>
      </c>
      <c r="B13" s="9" t="s">
        <v>434</v>
      </c>
      <c r="C13" s="9" t="s">
        <v>435</v>
      </c>
      <c r="D13" s="10">
        <v>31</v>
      </c>
      <c r="E13" s="10"/>
      <c r="F13" s="10"/>
      <c r="G13" s="10"/>
      <c r="H13" s="10"/>
      <c r="I13" s="15">
        <f t="shared" si="0"/>
        <v>31</v>
      </c>
      <c r="J13" s="13">
        <f t="shared" si="1"/>
        <v>1</v>
      </c>
    </row>
    <row r="14" spans="1:1013" ht="15">
      <c r="A14" s="8">
        <v>13</v>
      </c>
      <c r="B14" s="9" t="s">
        <v>325</v>
      </c>
      <c r="C14" s="9" t="s">
        <v>326</v>
      </c>
      <c r="D14" s="10">
        <v>25</v>
      </c>
      <c r="E14" s="10">
        <v>1</v>
      </c>
      <c r="F14" s="10"/>
      <c r="G14" s="10"/>
      <c r="H14" s="10"/>
      <c r="I14" s="15">
        <f t="shared" si="0"/>
        <v>26</v>
      </c>
      <c r="J14" s="13">
        <f t="shared" si="1"/>
        <v>2</v>
      </c>
    </row>
    <row r="15" spans="1:1013" ht="15">
      <c r="A15" s="8">
        <v>13</v>
      </c>
      <c r="B15" s="9" t="s">
        <v>452</v>
      </c>
      <c r="C15" s="9" t="s">
        <v>453</v>
      </c>
      <c r="D15" s="10">
        <v>3</v>
      </c>
      <c r="E15" s="10">
        <v>23</v>
      </c>
      <c r="F15" s="10"/>
      <c r="G15" s="10"/>
      <c r="H15" s="10"/>
      <c r="I15" s="15">
        <f t="shared" si="0"/>
        <v>26</v>
      </c>
      <c r="J15" s="13">
        <f t="shared" si="1"/>
        <v>2</v>
      </c>
    </row>
    <row r="16" spans="1:1013" ht="15">
      <c r="A16" s="8">
        <v>15</v>
      </c>
      <c r="B16" s="9" t="s">
        <v>464</v>
      </c>
      <c r="C16" s="9" t="s">
        <v>465</v>
      </c>
      <c r="D16" s="10">
        <v>23</v>
      </c>
      <c r="E16" s="10"/>
      <c r="F16" s="10"/>
      <c r="G16" s="10"/>
      <c r="H16" s="10"/>
      <c r="I16" s="15">
        <f t="shared" si="0"/>
        <v>23</v>
      </c>
      <c r="J16" s="13">
        <f t="shared" si="1"/>
        <v>1</v>
      </c>
    </row>
    <row r="17" spans="1:10" ht="15">
      <c r="A17" s="8">
        <v>16</v>
      </c>
      <c r="B17" s="9" t="s">
        <v>282</v>
      </c>
      <c r="C17" s="9" t="s">
        <v>62</v>
      </c>
      <c r="D17" s="10">
        <v>3</v>
      </c>
      <c r="E17" s="10">
        <v>19</v>
      </c>
      <c r="F17" s="10"/>
      <c r="G17" s="10"/>
      <c r="H17" s="10"/>
      <c r="I17" s="15">
        <f t="shared" si="0"/>
        <v>22</v>
      </c>
      <c r="J17" s="13">
        <f t="shared" si="1"/>
        <v>2</v>
      </c>
    </row>
    <row r="18" spans="1:10" ht="15">
      <c r="A18" s="8">
        <v>16</v>
      </c>
      <c r="B18" s="9" t="s">
        <v>275</v>
      </c>
      <c r="C18" s="9" t="s">
        <v>276</v>
      </c>
      <c r="D18" s="10">
        <v>1</v>
      </c>
      <c r="E18" s="10">
        <v>21</v>
      </c>
      <c r="F18" s="10"/>
      <c r="G18" s="10"/>
      <c r="H18" s="10"/>
      <c r="I18" s="15">
        <f t="shared" si="0"/>
        <v>22</v>
      </c>
      <c r="J18" s="13">
        <f t="shared" si="1"/>
        <v>2</v>
      </c>
    </row>
    <row r="19" spans="1:10" ht="15">
      <c r="A19" s="8">
        <v>18</v>
      </c>
      <c r="B19" s="9" t="s">
        <v>338</v>
      </c>
      <c r="C19" s="9" t="s">
        <v>30</v>
      </c>
      <c r="D19" s="10">
        <v>17</v>
      </c>
      <c r="E19" s="10"/>
      <c r="F19" s="10"/>
      <c r="G19" s="10"/>
      <c r="H19" s="10"/>
      <c r="I19" s="15">
        <f t="shared" si="0"/>
        <v>17</v>
      </c>
      <c r="J19" s="13">
        <f t="shared" si="1"/>
        <v>1</v>
      </c>
    </row>
    <row r="20" spans="1:10" ht="15">
      <c r="A20" s="8">
        <v>19</v>
      </c>
      <c r="B20" s="9" t="s">
        <v>313</v>
      </c>
      <c r="C20" s="9" t="s">
        <v>314</v>
      </c>
      <c r="D20" s="10">
        <v>15</v>
      </c>
      <c r="E20" s="10"/>
      <c r="F20" s="10"/>
      <c r="G20" s="10"/>
      <c r="H20" s="10"/>
      <c r="I20" s="15">
        <f t="shared" si="0"/>
        <v>15</v>
      </c>
      <c r="J20" s="13">
        <f t="shared" si="1"/>
        <v>1</v>
      </c>
    </row>
    <row r="21" spans="1:10" ht="15">
      <c r="A21" s="8">
        <v>20</v>
      </c>
      <c r="B21" s="9" t="s">
        <v>253</v>
      </c>
      <c r="C21" s="9" t="s">
        <v>93</v>
      </c>
      <c r="D21" s="10">
        <v>3</v>
      </c>
      <c r="E21" s="10">
        <v>11</v>
      </c>
      <c r="F21" s="10"/>
      <c r="G21" s="10"/>
      <c r="H21" s="10"/>
      <c r="I21" s="15">
        <f t="shared" si="0"/>
        <v>14</v>
      </c>
      <c r="J21" s="13">
        <f t="shared" si="1"/>
        <v>2</v>
      </c>
    </row>
    <row r="22" spans="1:10" ht="15">
      <c r="A22" s="8">
        <v>21</v>
      </c>
      <c r="B22" s="9" t="s">
        <v>280</v>
      </c>
      <c r="C22" s="9" t="s">
        <v>34</v>
      </c>
      <c r="D22" s="10">
        <v>13</v>
      </c>
      <c r="E22" s="10"/>
      <c r="F22" s="10"/>
      <c r="G22" s="10"/>
      <c r="H22" s="10"/>
      <c r="I22" s="15">
        <f t="shared" si="0"/>
        <v>13</v>
      </c>
      <c r="J22" s="13">
        <f t="shared" si="1"/>
        <v>1</v>
      </c>
    </row>
    <row r="23" spans="1:10" ht="15">
      <c r="A23" s="8">
        <v>22</v>
      </c>
      <c r="B23" s="9" t="s">
        <v>458</v>
      </c>
      <c r="C23" s="9" t="s">
        <v>186</v>
      </c>
      <c r="D23" s="10">
        <v>11</v>
      </c>
      <c r="E23" s="10"/>
      <c r="F23" s="10"/>
      <c r="G23" s="10"/>
      <c r="H23" s="10"/>
      <c r="I23" s="15">
        <f t="shared" si="0"/>
        <v>11</v>
      </c>
      <c r="J23" s="13">
        <f t="shared" si="1"/>
        <v>1</v>
      </c>
    </row>
    <row r="24" spans="1:10" ht="15">
      <c r="A24" s="8">
        <v>23</v>
      </c>
      <c r="B24" s="9" t="s">
        <v>440</v>
      </c>
      <c r="C24" s="9" t="s">
        <v>89</v>
      </c>
      <c r="D24" s="10">
        <v>3</v>
      </c>
      <c r="E24" s="10">
        <v>7</v>
      </c>
      <c r="F24" s="10"/>
      <c r="G24" s="10"/>
      <c r="H24" s="10"/>
      <c r="I24" s="15">
        <f t="shared" si="0"/>
        <v>10</v>
      </c>
      <c r="J24" s="13">
        <f t="shared" si="1"/>
        <v>2</v>
      </c>
    </row>
    <row r="25" spans="1:10" ht="15">
      <c r="A25" s="8">
        <v>24</v>
      </c>
      <c r="B25" s="9" t="s">
        <v>235</v>
      </c>
      <c r="C25" s="9" t="s">
        <v>236</v>
      </c>
      <c r="D25" s="10">
        <v>3</v>
      </c>
      <c r="E25" s="10">
        <v>5</v>
      </c>
      <c r="F25" s="10"/>
      <c r="G25" s="10"/>
      <c r="H25" s="10"/>
      <c r="I25" s="15">
        <f t="shared" si="0"/>
        <v>8</v>
      </c>
      <c r="J25" s="13">
        <f t="shared" si="1"/>
        <v>2</v>
      </c>
    </row>
    <row r="26" spans="1:10" ht="15">
      <c r="A26" s="8">
        <v>25</v>
      </c>
      <c r="B26" s="9" t="s">
        <v>261</v>
      </c>
      <c r="C26" s="9" t="s">
        <v>68</v>
      </c>
      <c r="D26" s="10">
        <v>7</v>
      </c>
      <c r="E26" s="10"/>
      <c r="F26" s="10"/>
      <c r="G26" s="10"/>
      <c r="H26" s="10"/>
      <c r="I26" s="15">
        <f t="shared" si="0"/>
        <v>7</v>
      </c>
      <c r="J26" s="13">
        <f t="shared" si="1"/>
        <v>1</v>
      </c>
    </row>
    <row r="27" spans="1:10" ht="15">
      <c r="A27" s="8">
        <v>26</v>
      </c>
      <c r="B27" s="9" t="s">
        <v>460</v>
      </c>
      <c r="C27" s="9" t="s">
        <v>461</v>
      </c>
      <c r="D27" s="10">
        <v>5</v>
      </c>
      <c r="E27" s="10"/>
      <c r="F27" s="10"/>
      <c r="G27" s="10"/>
      <c r="H27" s="10"/>
      <c r="I27" s="15">
        <f t="shared" si="0"/>
        <v>5</v>
      </c>
      <c r="J27" s="13">
        <f t="shared" si="1"/>
        <v>1</v>
      </c>
    </row>
    <row r="28" spans="1:10" ht="15">
      <c r="A28" s="8">
        <v>27</v>
      </c>
      <c r="B28" s="9" t="s">
        <v>244</v>
      </c>
      <c r="C28" s="9" t="s">
        <v>245</v>
      </c>
      <c r="D28" s="10">
        <v>3</v>
      </c>
      <c r="E28" s="10">
        <v>1</v>
      </c>
      <c r="F28" s="10"/>
      <c r="G28" s="10"/>
      <c r="H28" s="10"/>
      <c r="I28" s="15">
        <f t="shared" si="0"/>
        <v>4</v>
      </c>
      <c r="J28" s="13">
        <f t="shared" si="1"/>
        <v>2</v>
      </c>
    </row>
    <row r="29" spans="1:10" ht="15">
      <c r="A29" s="8">
        <v>27</v>
      </c>
      <c r="B29" s="9" t="s">
        <v>455</v>
      </c>
      <c r="C29" s="9" t="s">
        <v>456</v>
      </c>
      <c r="D29" s="10">
        <v>3</v>
      </c>
      <c r="E29" s="10">
        <v>1</v>
      </c>
      <c r="F29" s="10"/>
      <c r="G29" s="10"/>
      <c r="H29" s="10"/>
      <c r="I29" s="15">
        <f t="shared" si="0"/>
        <v>4</v>
      </c>
      <c r="J29" s="13">
        <f t="shared" si="1"/>
        <v>2</v>
      </c>
    </row>
    <row r="30" spans="1:10" ht="15">
      <c r="A30" s="8">
        <v>29</v>
      </c>
      <c r="B30" s="9" t="s">
        <v>499</v>
      </c>
      <c r="C30" s="9" t="s">
        <v>500</v>
      </c>
      <c r="D30" s="10">
        <v>3</v>
      </c>
      <c r="E30" s="10"/>
      <c r="F30" s="10"/>
      <c r="G30" s="10"/>
      <c r="H30" s="10"/>
      <c r="I30" s="15">
        <f t="shared" si="0"/>
        <v>3</v>
      </c>
      <c r="J30" s="13">
        <f t="shared" si="1"/>
        <v>1</v>
      </c>
    </row>
    <row r="31" spans="1:10" ht="15">
      <c r="A31" s="8">
        <v>29</v>
      </c>
      <c r="B31" s="9" t="s">
        <v>291</v>
      </c>
      <c r="C31" s="9" t="s">
        <v>292</v>
      </c>
      <c r="D31" s="10">
        <v>3</v>
      </c>
      <c r="E31" s="10"/>
      <c r="F31" s="10"/>
      <c r="G31" s="10"/>
      <c r="H31" s="10"/>
      <c r="I31" s="15">
        <f t="shared" si="0"/>
        <v>3</v>
      </c>
      <c r="J31" s="13">
        <f t="shared" si="1"/>
        <v>1</v>
      </c>
    </row>
    <row r="32" spans="1:10" ht="15">
      <c r="A32" s="8">
        <v>29</v>
      </c>
      <c r="B32" s="9" t="s">
        <v>266</v>
      </c>
      <c r="C32" s="9" t="s">
        <v>267</v>
      </c>
      <c r="D32" s="10">
        <v>3</v>
      </c>
      <c r="E32" s="10"/>
      <c r="F32" s="10"/>
      <c r="G32" s="10"/>
      <c r="H32" s="10"/>
      <c r="I32" s="15">
        <f t="shared" si="0"/>
        <v>3</v>
      </c>
      <c r="J32" s="13">
        <f t="shared" si="1"/>
        <v>1</v>
      </c>
    </row>
    <row r="33" spans="1:10" ht="15">
      <c r="A33" s="8">
        <v>29</v>
      </c>
      <c r="B33" s="9" t="s">
        <v>395</v>
      </c>
      <c r="C33" s="9" t="s">
        <v>80</v>
      </c>
      <c r="D33" s="10">
        <v>3</v>
      </c>
      <c r="E33" s="10"/>
      <c r="F33" s="10"/>
      <c r="G33" s="10"/>
      <c r="H33" s="10"/>
      <c r="I33" s="15">
        <f t="shared" si="0"/>
        <v>3</v>
      </c>
      <c r="J33" s="13">
        <f t="shared" si="1"/>
        <v>1</v>
      </c>
    </row>
    <row r="34" spans="1:10" ht="15">
      <c r="A34" s="8">
        <v>29</v>
      </c>
      <c r="B34" s="25" t="s">
        <v>269</v>
      </c>
      <c r="C34" s="25" t="s">
        <v>30</v>
      </c>
      <c r="D34" s="10">
        <v>3</v>
      </c>
      <c r="E34" s="10"/>
      <c r="F34" s="10"/>
      <c r="G34" s="10"/>
      <c r="H34" s="10"/>
      <c r="I34" s="15">
        <f t="shared" si="0"/>
        <v>3</v>
      </c>
      <c r="J34" s="13">
        <f t="shared" si="1"/>
        <v>1</v>
      </c>
    </row>
    <row r="35" spans="1:10" ht="15">
      <c r="A35" s="8">
        <v>29</v>
      </c>
      <c r="B35" s="9" t="s">
        <v>375</v>
      </c>
      <c r="C35" s="9" t="s">
        <v>376</v>
      </c>
      <c r="D35" s="10">
        <v>3</v>
      </c>
      <c r="E35" s="10"/>
      <c r="F35" s="10"/>
      <c r="G35" s="10"/>
      <c r="H35" s="10"/>
      <c r="I35" s="15">
        <f t="shared" si="0"/>
        <v>3</v>
      </c>
      <c r="J35" s="13">
        <f t="shared" si="1"/>
        <v>1</v>
      </c>
    </row>
    <row r="36" spans="1:10" ht="15">
      <c r="A36" s="8">
        <v>29</v>
      </c>
      <c r="B36" s="9" t="s">
        <v>446</v>
      </c>
      <c r="C36" s="9" t="s">
        <v>20</v>
      </c>
      <c r="D36" s="10">
        <v>3</v>
      </c>
      <c r="E36" s="10"/>
      <c r="F36" s="10"/>
      <c r="G36" s="10"/>
      <c r="H36" s="10"/>
      <c r="I36" s="15">
        <f t="shared" si="0"/>
        <v>3</v>
      </c>
      <c r="J36" s="13">
        <f t="shared" si="1"/>
        <v>1</v>
      </c>
    </row>
    <row r="37" spans="1:10" ht="15">
      <c r="A37" s="8">
        <v>29</v>
      </c>
      <c r="B37" s="9" t="s">
        <v>238</v>
      </c>
      <c r="C37" s="9" t="s">
        <v>408</v>
      </c>
      <c r="D37" s="10">
        <v>3</v>
      </c>
      <c r="E37" s="10"/>
      <c r="F37" s="10"/>
      <c r="G37" s="10"/>
      <c r="H37" s="10"/>
      <c r="I37" s="15">
        <f t="shared" si="0"/>
        <v>3</v>
      </c>
      <c r="J37" s="13">
        <f t="shared" si="1"/>
        <v>1</v>
      </c>
    </row>
    <row r="38" spans="1:10" ht="15">
      <c r="A38" s="8">
        <v>29</v>
      </c>
      <c r="B38" s="9" t="s">
        <v>181</v>
      </c>
      <c r="C38" s="9" t="s">
        <v>182</v>
      </c>
      <c r="D38" s="10">
        <v>3</v>
      </c>
      <c r="E38" s="10"/>
      <c r="F38" s="10"/>
      <c r="G38" s="10"/>
      <c r="H38" s="10"/>
      <c r="I38" s="15">
        <f t="shared" si="0"/>
        <v>3</v>
      </c>
      <c r="J38" s="13">
        <f t="shared" si="1"/>
        <v>1</v>
      </c>
    </row>
    <row r="39" spans="1:10" ht="15">
      <c r="A39" s="8">
        <v>38</v>
      </c>
      <c r="B39" s="9" t="s">
        <v>362</v>
      </c>
      <c r="C39" s="9" t="s">
        <v>363</v>
      </c>
      <c r="D39" s="10">
        <v>1</v>
      </c>
      <c r="E39" s="10"/>
      <c r="F39" s="10"/>
      <c r="G39" s="10"/>
      <c r="H39" s="10"/>
      <c r="I39" s="15">
        <f t="shared" si="0"/>
        <v>1</v>
      </c>
      <c r="J39" s="13">
        <f t="shared" si="1"/>
        <v>1</v>
      </c>
    </row>
    <row r="40" spans="1:10" ht="15">
      <c r="A40" s="8">
        <v>38</v>
      </c>
      <c r="B40" s="9" t="s">
        <v>300</v>
      </c>
      <c r="C40" s="9" t="s">
        <v>301</v>
      </c>
      <c r="D40" s="10">
        <v>1</v>
      </c>
      <c r="E40" s="10"/>
      <c r="F40" s="10"/>
      <c r="G40" s="10"/>
      <c r="H40" s="10"/>
      <c r="I40" s="15">
        <f t="shared" si="0"/>
        <v>1</v>
      </c>
      <c r="J40" s="13">
        <f t="shared" si="1"/>
        <v>1</v>
      </c>
    </row>
    <row r="41" spans="1:10" ht="15">
      <c r="A41" s="8">
        <v>38</v>
      </c>
      <c r="B41" s="9" t="s">
        <v>174</v>
      </c>
      <c r="C41" s="9" t="s">
        <v>129</v>
      </c>
      <c r="D41" s="10">
        <v>1</v>
      </c>
      <c r="E41" s="10"/>
      <c r="F41" s="10"/>
      <c r="G41" s="10"/>
      <c r="H41" s="10"/>
      <c r="I41" s="15">
        <f t="shared" si="0"/>
        <v>1</v>
      </c>
      <c r="J41" s="13">
        <f t="shared" si="1"/>
        <v>1</v>
      </c>
    </row>
  </sheetData>
  <sortState xmlns:xlrd2="http://schemas.microsoft.com/office/spreadsheetml/2017/richdata2" ref="A2:J41">
    <sortCondition descending="1" ref="I2:I41"/>
  </sortState>
  <conditionalFormatting sqref="J1">
    <cfRule type="cellIs" dxfId="1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4814-D2D5-4F1F-801A-93D439664684}">
  <dimension ref="A1:AMH44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3.125" style="14" customWidth="1"/>
    <col min="4" max="4" width="27.2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8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211</v>
      </c>
      <c r="C2" s="9" t="s">
        <v>212</v>
      </c>
      <c r="D2" s="9" t="s">
        <v>436</v>
      </c>
      <c r="E2" s="10">
        <v>102</v>
      </c>
      <c r="F2" s="10">
        <v>103</v>
      </c>
      <c r="G2" s="10">
        <v>94</v>
      </c>
      <c r="H2" s="10">
        <v>96</v>
      </c>
      <c r="I2" s="10"/>
      <c r="J2" s="10">
        <v>97</v>
      </c>
      <c r="K2" s="11"/>
      <c r="L2" s="10">
        <v>104</v>
      </c>
      <c r="M2" s="10">
        <v>99</v>
      </c>
      <c r="N2" s="10"/>
      <c r="O2" s="10"/>
      <c r="P2" s="10"/>
      <c r="Q2" s="10"/>
      <c r="R2" s="12">
        <f t="shared" ref="R2:R44" si="0">SUM(E2:Q2)</f>
        <v>695</v>
      </c>
      <c r="S2" s="13">
        <f t="shared" ref="S2:S44" si="1">COUNT(E2:Q2)</f>
        <v>7</v>
      </c>
    </row>
    <row r="3" spans="1:1022" ht="15">
      <c r="A3" s="8">
        <v>2</v>
      </c>
      <c r="B3" s="9" t="s">
        <v>509</v>
      </c>
      <c r="C3" s="9" t="s">
        <v>138</v>
      </c>
      <c r="D3" s="9" t="s">
        <v>510</v>
      </c>
      <c r="E3" s="10">
        <v>96</v>
      </c>
      <c r="F3" s="10">
        <v>105</v>
      </c>
      <c r="G3" s="10">
        <v>102</v>
      </c>
      <c r="H3" s="10">
        <v>106</v>
      </c>
      <c r="I3" s="10"/>
      <c r="J3" s="10">
        <v>92</v>
      </c>
      <c r="K3" s="11"/>
      <c r="L3" s="10">
        <v>90</v>
      </c>
      <c r="M3" s="10">
        <v>99</v>
      </c>
      <c r="N3" s="10"/>
      <c r="O3" s="10"/>
      <c r="P3" s="10"/>
      <c r="Q3" s="10"/>
      <c r="R3" s="12">
        <f t="shared" si="0"/>
        <v>690</v>
      </c>
      <c r="S3" s="13">
        <f t="shared" si="1"/>
        <v>7</v>
      </c>
    </row>
    <row r="4" spans="1:1022" ht="15">
      <c r="A4" s="8">
        <v>3</v>
      </c>
      <c r="B4" s="9" t="s">
        <v>228</v>
      </c>
      <c r="C4" s="9" t="s">
        <v>229</v>
      </c>
      <c r="D4" s="9" t="s">
        <v>437</v>
      </c>
      <c r="E4" s="10">
        <v>94</v>
      </c>
      <c r="F4" s="10">
        <v>95</v>
      </c>
      <c r="G4" s="10">
        <v>93</v>
      </c>
      <c r="H4" s="10">
        <v>99</v>
      </c>
      <c r="I4" s="10">
        <v>101</v>
      </c>
      <c r="J4" s="10">
        <v>96</v>
      </c>
      <c r="K4" s="11"/>
      <c r="L4" s="10"/>
      <c r="M4" s="10">
        <v>5</v>
      </c>
      <c r="N4" s="10"/>
      <c r="O4" s="10"/>
      <c r="P4" s="10"/>
      <c r="Q4" s="10"/>
      <c r="R4" s="12">
        <f t="shared" si="0"/>
        <v>583</v>
      </c>
      <c r="S4" s="13">
        <f t="shared" si="1"/>
        <v>7</v>
      </c>
    </row>
    <row r="5" spans="1:1022" ht="15">
      <c r="A5" s="8">
        <v>4</v>
      </c>
      <c r="B5" s="9" t="s">
        <v>448</v>
      </c>
      <c r="C5" s="9" t="s">
        <v>449</v>
      </c>
      <c r="D5" s="9" t="s">
        <v>463</v>
      </c>
      <c r="E5" s="10"/>
      <c r="F5" s="10"/>
      <c r="G5" s="10">
        <v>92</v>
      </c>
      <c r="H5" s="10">
        <v>95</v>
      </c>
      <c r="I5" s="10">
        <v>99</v>
      </c>
      <c r="J5" s="10">
        <v>93</v>
      </c>
      <c r="K5" s="11"/>
      <c r="L5" s="10">
        <v>94</v>
      </c>
      <c r="M5" s="10">
        <v>101</v>
      </c>
      <c r="N5" s="10"/>
      <c r="O5" s="10"/>
      <c r="P5" s="10"/>
      <c r="Q5" s="10"/>
      <c r="R5" s="12">
        <f t="shared" si="0"/>
        <v>574</v>
      </c>
      <c r="S5" s="13">
        <f t="shared" si="1"/>
        <v>6</v>
      </c>
    </row>
    <row r="6" spans="1:1022" ht="15">
      <c r="A6" s="8">
        <v>5</v>
      </c>
      <c r="B6" s="9" t="s">
        <v>511</v>
      </c>
      <c r="C6" s="9" t="s">
        <v>512</v>
      </c>
      <c r="D6" s="9" t="s">
        <v>513</v>
      </c>
      <c r="E6" s="10">
        <v>91</v>
      </c>
      <c r="F6" s="10">
        <v>86</v>
      </c>
      <c r="G6" s="10">
        <v>86</v>
      </c>
      <c r="H6" s="10">
        <v>94</v>
      </c>
      <c r="I6" s="10"/>
      <c r="J6" s="10">
        <v>91</v>
      </c>
      <c r="K6" s="11"/>
      <c r="L6" s="10">
        <v>93</v>
      </c>
      <c r="M6" s="10"/>
      <c r="N6" s="10"/>
      <c r="O6" s="10"/>
      <c r="P6" s="10"/>
      <c r="Q6" s="10"/>
      <c r="R6" s="12">
        <f t="shared" si="0"/>
        <v>541</v>
      </c>
      <c r="S6" s="13">
        <f t="shared" si="1"/>
        <v>6</v>
      </c>
    </row>
    <row r="7" spans="1:1022" ht="15">
      <c r="A7" s="8">
        <v>6</v>
      </c>
      <c r="B7" s="9" t="s">
        <v>514</v>
      </c>
      <c r="C7" s="9" t="s">
        <v>515</v>
      </c>
      <c r="D7" s="9" t="s">
        <v>476</v>
      </c>
      <c r="E7" s="10">
        <v>104</v>
      </c>
      <c r="F7" s="10">
        <v>99</v>
      </c>
      <c r="G7" s="10">
        <v>98</v>
      </c>
      <c r="H7" s="10"/>
      <c r="I7" s="10"/>
      <c r="J7" s="10"/>
      <c r="K7" s="11"/>
      <c r="L7" s="10">
        <v>103</v>
      </c>
      <c r="M7" s="10">
        <v>98</v>
      </c>
      <c r="N7" s="10"/>
      <c r="O7" s="10"/>
      <c r="P7" s="10"/>
      <c r="Q7" s="10"/>
      <c r="R7" s="12">
        <f t="shared" si="0"/>
        <v>502</v>
      </c>
      <c r="S7" s="13">
        <f t="shared" si="1"/>
        <v>5</v>
      </c>
    </row>
    <row r="8" spans="1:1022" ht="15">
      <c r="A8" s="8">
        <v>7</v>
      </c>
      <c r="B8" s="9" t="s">
        <v>516</v>
      </c>
      <c r="C8" s="9" t="s">
        <v>517</v>
      </c>
      <c r="D8" s="9" t="s">
        <v>518</v>
      </c>
      <c r="E8" s="10">
        <v>99</v>
      </c>
      <c r="F8" s="10">
        <v>94</v>
      </c>
      <c r="G8" s="10"/>
      <c r="H8" s="10"/>
      <c r="I8" s="10">
        <v>98</v>
      </c>
      <c r="J8" s="10">
        <v>102</v>
      </c>
      <c r="K8" s="11"/>
      <c r="L8" s="10">
        <v>99</v>
      </c>
      <c r="M8" s="10"/>
      <c r="N8" s="10"/>
      <c r="O8" s="10"/>
      <c r="P8" s="10"/>
      <c r="Q8" s="10"/>
      <c r="R8" s="12">
        <f t="shared" si="0"/>
        <v>492</v>
      </c>
      <c r="S8" s="13">
        <f t="shared" si="1"/>
        <v>5</v>
      </c>
    </row>
    <row r="9" spans="1:1022" ht="15">
      <c r="A9" s="8">
        <v>8</v>
      </c>
      <c r="B9" s="9" t="s">
        <v>223</v>
      </c>
      <c r="C9" s="9" t="s">
        <v>496</v>
      </c>
      <c r="D9" s="9" t="s">
        <v>497</v>
      </c>
      <c r="E9" s="10">
        <v>95</v>
      </c>
      <c r="F9" s="10">
        <v>91</v>
      </c>
      <c r="G9" s="10">
        <v>96</v>
      </c>
      <c r="H9" s="10">
        <v>97</v>
      </c>
      <c r="I9" s="10">
        <v>103</v>
      </c>
      <c r="J9" s="10"/>
      <c r="K9" s="11"/>
      <c r="L9" s="10"/>
      <c r="M9" s="10"/>
      <c r="N9" s="10"/>
      <c r="O9" s="10"/>
      <c r="P9" s="10"/>
      <c r="Q9" s="10"/>
      <c r="R9" s="12">
        <f t="shared" si="0"/>
        <v>482</v>
      </c>
      <c r="S9" s="13">
        <f t="shared" si="1"/>
        <v>5</v>
      </c>
    </row>
    <row r="10" spans="1:1022" ht="15">
      <c r="A10" s="8">
        <v>9</v>
      </c>
      <c r="B10" s="9" t="s">
        <v>269</v>
      </c>
      <c r="C10" s="9" t="s">
        <v>30</v>
      </c>
      <c r="D10" s="9" t="s">
        <v>519</v>
      </c>
      <c r="E10" s="10">
        <v>106</v>
      </c>
      <c r="F10" s="10">
        <v>5</v>
      </c>
      <c r="G10" s="10">
        <v>103</v>
      </c>
      <c r="H10" s="10">
        <v>103</v>
      </c>
      <c r="I10" s="10"/>
      <c r="J10" s="10"/>
      <c r="K10" s="11"/>
      <c r="L10" s="10"/>
      <c r="M10" s="10">
        <v>103</v>
      </c>
      <c r="N10" s="10"/>
      <c r="O10" s="10"/>
      <c r="P10" s="10"/>
      <c r="Q10" s="10"/>
      <c r="R10" s="12">
        <f t="shared" si="0"/>
        <v>420</v>
      </c>
      <c r="S10" s="13">
        <f t="shared" si="1"/>
        <v>5</v>
      </c>
    </row>
    <row r="11" spans="1:1022" ht="15">
      <c r="A11" s="8">
        <v>10</v>
      </c>
      <c r="B11" s="9" t="s">
        <v>269</v>
      </c>
      <c r="C11" s="9" t="s">
        <v>30</v>
      </c>
      <c r="D11" s="9" t="s">
        <v>495</v>
      </c>
      <c r="E11" s="10">
        <v>93</v>
      </c>
      <c r="F11" s="10">
        <v>96</v>
      </c>
      <c r="G11" s="10">
        <v>97</v>
      </c>
      <c r="H11" s="10">
        <v>102</v>
      </c>
      <c r="I11" s="10"/>
      <c r="J11" s="10"/>
      <c r="K11" s="11"/>
      <c r="L11" s="10"/>
      <c r="M11" s="10"/>
      <c r="N11" s="10"/>
      <c r="O11" s="10"/>
      <c r="P11" s="10"/>
      <c r="Q11" s="10"/>
      <c r="R11" s="12">
        <f t="shared" si="0"/>
        <v>388</v>
      </c>
      <c r="S11" s="13">
        <f t="shared" si="1"/>
        <v>4</v>
      </c>
    </row>
    <row r="12" spans="1:1022" ht="15">
      <c r="A12" s="8">
        <v>11</v>
      </c>
      <c r="B12" s="9" t="s">
        <v>455</v>
      </c>
      <c r="C12" s="9" t="s">
        <v>456</v>
      </c>
      <c r="D12" s="9" t="s">
        <v>457</v>
      </c>
      <c r="E12" s="10">
        <v>92</v>
      </c>
      <c r="F12" s="10">
        <v>90</v>
      </c>
      <c r="G12" s="10">
        <v>89</v>
      </c>
      <c r="H12" s="10">
        <v>93</v>
      </c>
      <c r="I12" s="10">
        <v>5</v>
      </c>
      <c r="J12" s="10"/>
      <c r="K12" s="11"/>
      <c r="L12" s="10"/>
      <c r="M12" s="10"/>
      <c r="N12" s="10"/>
      <c r="O12" s="10"/>
      <c r="P12" s="10"/>
      <c r="Q12" s="10"/>
      <c r="R12" s="12">
        <f t="shared" si="0"/>
        <v>369</v>
      </c>
      <c r="S12" s="13">
        <f t="shared" si="1"/>
        <v>5</v>
      </c>
    </row>
    <row r="13" spans="1:1022" ht="15">
      <c r="A13" s="8">
        <v>12</v>
      </c>
      <c r="B13" s="9" t="s">
        <v>499</v>
      </c>
      <c r="C13" s="9" t="s">
        <v>500</v>
      </c>
      <c r="D13" s="9" t="s">
        <v>472</v>
      </c>
      <c r="E13" s="10"/>
      <c r="F13" s="10"/>
      <c r="G13" s="10">
        <v>99</v>
      </c>
      <c r="H13" s="10">
        <v>104</v>
      </c>
      <c r="I13" s="10"/>
      <c r="J13" s="10">
        <v>106</v>
      </c>
      <c r="K13" s="11"/>
      <c r="L13" s="10"/>
      <c r="M13" s="10"/>
      <c r="N13" s="10"/>
      <c r="O13" s="10"/>
      <c r="P13" s="10"/>
      <c r="Q13" s="10"/>
      <c r="R13" s="12">
        <f t="shared" si="0"/>
        <v>309</v>
      </c>
      <c r="S13" s="13">
        <f t="shared" si="1"/>
        <v>3</v>
      </c>
    </row>
    <row r="14" spans="1:1022" ht="15">
      <c r="A14" s="8">
        <v>13</v>
      </c>
      <c r="B14" s="9" t="s">
        <v>464</v>
      </c>
      <c r="C14" s="9" t="s">
        <v>465</v>
      </c>
      <c r="D14" s="9" t="s">
        <v>466</v>
      </c>
      <c r="E14" s="10"/>
      <c r="F14" s="10">
        <v>87</v>
      </c>
      <c r="G14" s="10">
        <v>87</v>
      </c>
      <c r="H14" s="10">
        <v>91</v>
      </c>
      <c r="I14" s="10"/>
      <c r="J14" s="10"/>
      <c r="K14" s="11"/>
      <c r="L14" s="10"/>
      <c r="M14" s="10"/>
      <c r="N14" s="10"/>
      <c r="O14" s="10"/>
      <c r="P14" s="10"/>
      <c r="Q14" s="10"/>
      <c r="R14" s="15">
        <f t="shared" si="0"/>
        <v>265</v>
      </c>
      <c r="S14" s="13">
        <f t="shared" si="1"/>
        <v>3</v>
      </c>
    </row>
    <row r="15" spans="1:1022" ht="15">
      <c r="A15" s="8">
        <v>14</v>
      </c>
      <c r="B15" s="9" t="s">
        <v>520</v>
      </c>
      <c r="C15" s="9" t="s">
        <v>521</v>
      </c>
      <c r="D15" s="9" t="s">
        <v>522</v>
      </c>
      <c r="E15" s="10"/>
      <c r="F15" s="10"/>
      <c r="G15" s="10">
        <v>106</v>
      </c>
      <c r="H15" s="10"/>
      <c r="I15" s="10"/>
      <c r="J15" s="10"/>
      <c r="K15" s="11"/>
      <c r="L15" s="10">
        <v>106</v>
      </c>
      <c r="M15" s="10"/>
      <c r="N15" s="10"/>
      <c r="O15" s="10"/>
      <c r="P15" s="10"/>
      <c r="Q15" s="10"/>
      <c r="R15" s="15">
        <f t="shared" si="0"/>
        <v>212</v>
      </c>
      <c r="S15" s="13">
        <f t="shared" si="1"/>
        <v>2</v>
      </c>
    </row>
    <row r="16" spans="1:1022" ht="15">
      <c r="A16" s="8">
        <v>15</v>
      </c>
      <c r="B16" s="9" t="s">
        <v>499</v>
      </c>
      <c r="C16" s="9" t="s">
        <v>500</v>
      </c>
      <c r="D16" s="9" t="s">
        <v>523</v>
      </c>
      <c r="E16" s="10">
        <v>103</v>
      </c>
      <c r="F16" s="10">
        <v>107</v>
      </c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0"/>
      <c r="R16" s="15">
        <f t="shared" si="0"/>
        <v>210</v>
      </c>
      <c r="S16" s="13">
        <f t="shared" si="1"/>
        <v>2</v>
      </c>
    </row>
    <row r="17" spans="1:19" ht="15">
      <c r="A17" s="8">
        <v>16</v>
      </c>
      <c r="B17" s="9" t="s">
        <v>269</v>
      </c>
      <c r="C17" s="9" t="s">
        <v>30</v>
      </c>
      <c r="D17" s="9" t="s">
        <v>524</v>
      </c>
      <c r="E17" s="10">
        <v>101</v>
      </c>
      <c r="F17" s="10">
        <v>92</v>
      </c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5">
        <f t="shared" si="0"/>
        <v>193</v>
      </c>
      <c r="S17" s="13">
        <f t="shared" si="1"/>
        <v>2</v>
      </c>
    </row>
    <row r="18" spans="1:19" ht="15">
      <c r="A18" s="8">
        <v>17</v>
      </c>
      <c r="B18" s="9" t="s">
        <v>458</v>
      </c>
      <c r="C18" s="9" t="s">
        <v>186</v>
      </c>
      <c r="D18" s="9" t="s">
        <v>459</v>
      </c>
      <c r="E18" s="10"/>
      <c r="F18" s="10"/>
      <c r="G18" s="10"/>
      <c r="H18" s="10"/>
      <c r="I18" s="10"/>
      <c r="J18" s="10"/>
      <c r="K18" s="11"/>
      <c r="L18" s="10">
        <v>95</v>
      </c>
      <c r="M18" s="10">
        <v>97</v>
      </c>
      <c r="N18" s="10"/>
      <c r="O18" s="10"/>
      <c r="P18" s="10"/>
      <c r="Q18" s="10"/>
      <c r="R18" s="15">
        <f t="shared" si="0"/>
        <v>192</v>
      </c>
      <c r="S18" s="13">
        <f t="shared" si="1"/>
        <v>2</v>
      </c>
    </row>
    <row r="19" spans="1:19" ht="15">
      <c r="A19" s="8">
        <v>18</v>
      </c>
      <c r="B19" s="9" t="s">
        <v>525</v>
      </c>
      <c r="C19" s="9" t="s">
        <v>526</v>
      </c>
      <c r="D19" s="9" t="s">
        <v>459</v>
      </c>
      <c r="E19" s="10"/>
      <c r="F19" s="10">
        <v>93</v>
      </c>
      <c r="G19" s="10">
        <v>90</v>
      </c>
      <c r="H19" s="10">
        <v>5</v>
      </c>
      <c r="I19" s="10"/>
      <c r="J19" s="10"/>
      <c r="K19" s="11"/>
      <c r="L19" s="10"/>
      <c r="M19" s="10"/>
      <c r="N19" s="10"/>
      <c r="O19" s="10"/>
      <c r="P19" s="10"/>
      <c r="Q19" s="10"/>
      <c r="R19" s="15">
        <f t="shared" si="0"/>
        <v>188</v>
      </c>
      <c r="S19" s="13">
        <f t="shared" si="1"/>
        <v>3</v>
      </c>
    </row>
    <row r="20" spans="1:19" ht="15">
      <c r="A20" s="8">
        <v>19</v>
      </c>
      <c r="B20" s="9" t="s">
        <v>527</v>
      </c>
      <c r="C20" s="9" t="s">
        <v>105</v>
      </c>
      <c r="D20" s="9" t="s">
        <v>528</v>
      </c>
      <c r="E20" s="10">
        <v>90</v>
      </c>
      <c r="F20" s="10"/>
      <c r="G20" s="10"/>
      <c r="H20" s="10">
        <v>92</v>
      </c>
      <c r="I20" s="10"/>
      <c r="J20" s="10"/>
      <c r="K20" s="11"/>
      <c r="L20" s="10"/>
      <c r="M20" s="10"/>
      <c r="N20" s="10"/>
      <c r="O20" s="10"/>
      <c r="P20" s="10"/>
      <c r="Q20" s="10"/>
      <c r="R20" s="15">
        <f t="shared" si="0"/>
        <v>182</v>
      </c>
      <c r="S20" s="13">
        <f t="shared" si="1"/>
        <v>2</v>
      </c>
    </row>
    <row r="21" spans="1:19" ht="15">
      <c r="A21" s="8">
        <v>20</v>
      </c>
      <c r="B21" s="9" t="s">
        <v>460</v>
      </c>
      <c r="C21" s="9" t="s">
        <v>461</v>
      </c>
      <c r="D21" s="9" t="s">
        <v>529</v>
      </c>
      <c r="E21" s="10"/>
      <c r="F21" s="10"/>
      <c r="G21" s="10"/>
      <c r="H21" s="10"/>
      <c r="I21" s="10"/>
      <c r="J21" s="10">
        <v>101</v>
      </c>
      <c r="K21" s="11"/>
      <c r="L21" s="10">
        <v>5</v>
      </c>
      <c r="M21" s="10"/>
      <c r="N21" s="10"/>
      <c r="O21" s="10"/>
      <c r="P21" s="10"/>
      <c r="Q21" s="10"/>
      <c r="R21" s="15">
        <f t="shared" si="0"/>
        <v>106</v>
      </c>
      <c r="S21" s="13">
        <f t="shared" si="1"/>
        <v>2</v>
      </c>
    </row>
    <row r="22" spans="1:19" ht="15">
      <c r="A22" s="8">
        <v>21</v>
      </c>
      <c r="B22" s="9" t="s">
        <v>530</v>
      </c>
      <c r="C22" s="9" t="s">
        <v>408</v>
      </c>
      <c r="D22" s="9" t="s">
        <v>531</v>
      </c>
      <c r="E22" s="10"/>
      <c r="F22" s="10"/>
      <c r="G22" s="10"/>
      <c r="H22" s="10"/>
      <c r="I22" s="10"/>
      <c r="J22" s="10">
        <v>104</v>
      </c>
      <c r="K22" s="11"/>
      <c r="L22" s="10"/>
      <c r="M22" s="10"/>
      <c r="N22" s="10"/>
      <c r="O22" s="10"/>
      <c r="P22" s="10"/>
      <c r="Q22" s="10"/>
      <c r="R22" s="15">
        <f t="shared" si="0"/>
        <v>104</v>
      </c>
      <c r="S22" s="13">
        <f t="shared" si="1"/>
        <v>1</v>
      </c>
    </row>
    <row r="23" spans="1:19" ht="15">
      <c r="A23" s="8">
        <v>21</v>
      </c>
      <c r="B23" s="9" t="s">
        <v>269</v>
      </c>
      <c r="C23" s="9" t="s">
        <v>532</v>
      </c>
      <c r="D23" s="9" t="s">
        <v>306</v>
      </c>
      <c r="E23" s="10"/>
      <c r="F23" s="10"/>
      <c r="G23" s="10">
        <v>104</v>
      </c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5">
        <f t="shared" si="0"/>
        <v>104</v>
      </c>
      <c r="S23" s="13">
        <f t="shared" si="1"/>
        <v>1</v>
      </c>
    </row>
    <row r="24" spans="1:19" ht="15">
      <c r="A24" s="8">
        <v>21</v>
      </c>
      <c r="B24" s="9" t="s">
        <v>504</v>
      </c>
      <c r="C24" s="9" t="s">
        <v>505</v>
      </c>
      <c r="D24" s="9" t="s">
        <v>533</v>
      </c>
      <c r="E24" s="10"/>
      <c r="F24" s="10">
        <v>104</v>
      </c>
      <c r="G24" s="10"/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5">
        <f t="shared" si="0"/>
        <v>104</v>
      </c>
      <c r="S24" s="13">
        <f t="shared" si="1"/>
        <v>1</v>
      </c>
    </row>
    <row r="25" spans="1:19" ht="15">
      <c r="A25" s="8">
        <v>24</v>
      </c>
      <c r="B25" s="9" t="s">
        <v>319</v>
      </c>
      <c r="C25" s="9" t="s">
        <v>489</v>
      </c>
      <c r="D25" s="9" t="s">
        <v>490</v>
      </c>
      <c r="E25" s="10"/>
      <c r="F25" s="10"/>
      <c r="G25" s="10"/>
      <c r="H25" s="10"/>
      <c r="I25" s="10"/>
      <c r="J25" s="10">
        <v>103</v>
      </c>
      <c r="K25" s="11"/>
      <c r="L25" s="10"/>
      <c r="M25" s="10"/>
      <c r="N25" s="10"/>
      <c r="O25" s="10"/>
      <c r="P25" s="10"/>
      <c r="Q25" s="10"/>
      <c r="R25" s="15">
        <f t="shared" si="0"/>
        <v>103</v>
      </c>
      <c r="S25" s="13">
        <f t="shared" si="1"/>
        <v>1</v>
      </c>
    </row>
    <row r="26" spans="1:19" ht="15">
      <c r="A26" s="8">
        <v>25</v>
      </c>
      <c r="B26" s="9" t="s">
        <v>483</v>
      </c>
      <c r="C26" s="9" t="s">
        <v>484</v>
      </c>
      <c r="D26" s="9" t="s">
        <v>485</v>
      </c>
      <c r="E26" s="10">
        <v>5</v>
      </c>
      <c r="F26" s="10"/>
      <c r="G26" s="10"/>
      <c r="H26" s="10"/>
      <c r="I26" s="10"/>
      <c r="J26" s="10"/>
      <c r="K26" s="11"/>
      <c r="L26" s="10">
        <v>97</v>
      </c>
      <c r="M26" s="10"/>
      <c r="N26" s="10"/>
      <c r="O26" s="10"/>
      <c r="P26" s="10"/>
      <c r="Q26" s="10"/>
      <c r="R26" s="15">
        <f t="shared" si="0"/>
        <v>102</v>
      </c>
      <c r="S26" s="13">
        <f t="shared" si="1"/>
        <v>2</v>
      </c>
    </row>
    <row r="27" spans="1:19" ht="15">
      <c r="A27" s="8">
        <v>26</v>
      </c>
      <c r="B27" s="16" t="s">
        <v>534</v>
      </c>
      <c r="C27" s="16" t="s">
        <v>535</v>
      </c>
      <c r="D27" s="16" t="s">
        <v>536</v>
      </c>
      <c r="E27" s="17"/>
      <c r="F27" s="17">
        <v>102</v>
      </c>
      <c r="G27" s="17"/>
      <c r="H27" s="17"/>
      <c r="I27" s="17"/>
      <c r="J27" s="17"/>
      <c r="K27" s="11"/>
      <c r="L27" s="17"/>
      <c r="M27" s="17"/>
      <c r="N27" s="17"/>
      <c r="O27" s="17"/>
      <c r="P27" s="17"/>
      <c r="Q27" s="17"/>
      <c r="R27" s="15">
        <f t="shared" si="0"/>
        <v>102</v>
      </c>
      <c r="S27" s="13">
        <f t="shared" si="1"/>
        <v>1</v>
      </c>
    </row>
    <row r="28" spans="1:19" ht="15">
      <c r="A28" s="8">
        <v>27</v>
      </c>
      <c r="B28" s="9" t="s">
        <v>499</v>
      </c>
      <c r="C28" s="9" t="s">
        <v>500</v>
      </c>
      <c r="D28" s="9" t="s">
        <v>471</v>
      </c>
      <c r="E28" s="10"/>
      <c r="F28" s="10"/>
      <c r="G28" s="10"/>
      <c r="H28" s="10">
        <v>101</v>
      </c>
      <c r="I28" s="10"/>
      <c r="J28" s="10"/>
      <c r="K28" s="11"/>
      <c r="L28" s="10"/>
      <c r="M28" s="10"/>
      <c r="N28" s="10"/>
      <c r="O28" s="10"/>
      <c r="P28" s="10"/>
      <c r="Q28" s="10"/>
      <c r="R28" s="15">
        <f t="shared" si="0"/>
        <v>101</v>
      </c>
      <c r="S28" s="13">
        <f t="shared" si="1"/>
        <v>1</v>
      </c>
    </row>
    <row r="29" spans="1:19" ht="15">
      <c r="A29" s="8">
        <v>27</v>
      </c>
      <c r="B29" s="9" t="s">
        <v>537</v>
      </c>
      <c r="C29" s="9" t="s">
        <v>538</v>
      </c>
      <c r="D29" s="9" t="s">
        <v>539</v>
      </c>
      <c r="E29" s="10"/>
      <c r="F29" s="10"/>
      <c r="G29" s="10"/>
      <c r="H29" s="10"/>
      <c r="I29" s="10"/>
      <c r="J29" s="10"/>
      <c r="K29" s="11"/>
      <c r="L29" s="10">
        <v>101</v>
      </c>
      <c r="M29" s="10"/>
      <c r="N29" s="10"/>
      <c r="O29" s="10"/>
      <c r="P29" s="10"/>
      <c r="Q29" s="10"/>
      <c r="R29" s="15">
        <f t="shared" si="0"/>
        <v>101</v>
      </c>
      <c r="S29" s="13">
        <f t="shared" si="1"/>
        <v>1</v>
      </c>
    </row>
    <row r="30" spans="1:19" ht="15">
      <c r="A30" s="8">
        <v>27</v>
      </c>
      <c r="B30" s="9" t="s">
        <v>504</v>
      </c>
      <c r="C30" s="9" t="s">
        <v>505</v>
      </c>
      <c r="D30" s="9" t="s">
        <v>540</v>
      </c>
      <c r="E30" s="10"/>
      <c r="F30" s="10"/>
      <c r="G30" s="10">
        <v>101</v>
      </c>
      <c r="H30" s="10"/>
      <c r="I30" s="10"/>
      <c r="J30" s="10"/>
      <c r="K30" s="11"/>
      <c r="L30" s="10"/>
      <c r="M30" s="10"/>
      <c r="N30" s="10"/>
      <c r="O30" s="10"/>
      <c r="P30" s="10"/>
      <c r="Q30" s="10"/>
      <c r="R30" s="15">
        <f t="shared" si="0"/>
        <v>101</v>
      </c>
      <c r="S30" s="13">
        <f t="shared" si="1"/>
        <v>1</v>
      </c>
    </row>
    <row r="31" spans="1:19" ht="15">
      <c r="A31" s="8">
        <v>30</v>
      </c>
      <c r="B31" s="9" t="s">
        <v>541</v>
      </c>
      <c r="C31" s="9" t="s">
        <v>496</v>
      </c>
      <c r="D31" s="9" t="s">
        <v>542</v>
      </c>
      <c r="E31" s="10"/>
      <c r="F31" s="10">
        <v>98</v>
      </c>
      <c r="G31" s="10"/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98</v>
      </c>
      <c r="S31" s="13">
        <f t="shared" si="1"/>
        <v>1</v>
      </c>
    </row>
    <row r="32" spans="1:19" ht="15">
      <c r="A32" s="8">
        <v>31</v>
      </c>
      <c r="B32" s="9" t="s">
        <v>543</v>
      </c>
      <c r="C32" s="9" t="s">
        <v>544</v>
      </c>
      <c r="D32" s="9" t="s">
        <v>545</v>
      </c>
      <c r="E32" s="10">
        <v>97</v>
      </c>
      <c r="F32" s="10"/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5">
        <f t="shared" si="0"/>
        <v>97</v>
      </c>
      <c r="S32" s="13">
        <f t="shared" si="1"/>
        <v>1</v>
      </c>
    </row>
    <row r="33" spans="1:19" ht="15">
      <c r="A33" s="8">
        <v>31</v>
      </c>
      <c r="B33" s="9" t="s">
        <v>269</v>
      </c>
      <c r="C33" s="9" t="s">
        <v>532</v>
      </c>
      <c r="D33" s="9" t="s">
        <v>546</v>
      </c>
      <c r="E33" s="10"/>
      <c r="F33" s="10">
        <v>97</v>
      </c>
      <c r="G33" s="10"/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5">
        <f t="shared" si="0"/>
        <v>97</v>
      </c>
      <c r="S33" s="13">
        <f t="shared" si="1"/>
        <v>1</v>
      </c>
    </row>
    <row r="34" spans="1:19" ht="15">
      <c r="A34" s="8">
        <v>33</v>
      </c>
      <c r="B34" s="9" t="s">
        <v>547</v>
      </c>
      <c r="C34" s="9" t="s">
        <v>548</v>
      </c>
      <c r="D34" s="9" t="s">
        <v>549</v>
      </c>
      <c r="E34" s="10"/>
      <c r="F34" s="10"/>
      <c r="G34" s="10"/>
      <c r="H34" s="10"/>
      <c r="I34" s="10"/>
      <c r="J34" s="10">
        <v>95</v>
      </c>
      <c r="K34" s="11"/>
      <c r="L34" s="10"/>
      <c r="M34" s="10"/>
      <c r="N34" s="10"/>
      <c r="O34" s="10"/>
      <c r="P34" s="10"/>
      <c r="Q34" s="10"/>
      <c r="R34" s="15">
        <f t="shared" si="0"/>
        <v>95</v>
      </c>
      <c r="S34" s="13">
        <f t="shared" si="1"/>
        <v>1</v>
      </c>
    </row>
    <row r="35" spans="1:19" ht="15">
      <c r="A35" s="8">
        <v>34</v>
      </c>
      <c r="B35" s="9" t="s">
        <v>474</v>
      </c>
      <c r="C35" s="9" t="s">
        <v>475</v>
      </c>
      <c r="D35" s="9" t="s">
        <v>476</v>
      </c>
      <c r="E35" s="10"/>
      <c r="F35" s="10"/>
      <c r="G35" s="10"/>
      <c r="H35" s="10"/>
      <c r="I35" s="10"/>
      <c r="J35" s="10">
        <v>94</v>
      </c>
      <c r="K35" s="11"/>
      <c r="L35" s="10"/>
      <c r="M35" s="10"/>
      <c r="N35" s="10"/>
      <c r="O35" s="10"/>
      <c r="P35" s="10"/>
      <c r="Q35" s="10"/>
      <c r="R35" s="15">
        <f t="shared" si="0"/>
        <v>94</v>
      </c>
      <c r="S35" s="13">
        <f t="shared" si="1"/>
        <v>1</v>
      </c>
    </row>
    <row r="36" spans="1:19" ht="15">
      <c r="A36" s="8">
        <v>35</v>
      </c>
      <c r="B36" s="9" t="s">
        <v>537</v>
      </c>
      <c r="C36" s="9" t="s">
        <v>538</v>
      </c>
      <c r="D36" s="9" t="s">
        <v>550</v>
      </c>
      <c r="E36" s="10"/>
      <c r="F36" s="10"/>
      <c r="G36" s="10"/>
      <c r="H36" s="10"/>
      <c r="I36" s="10"/>
      <c r="J36" s="10"/>
      <c r="K36" s="11"/>
      <c r="L36" s="10">
        <v>91</v>
      </c>
      <c r="M36" s="10"/>
      <c r="N36" s="10"/>
      <c r="O36" s="10"/>
      <c r="P36" s="10"/>
      <c r="Q36" s="10"/>
      <c r="R36" s="15">
        <f t="shared" si="0"/>
        <v>91</v>
      </c>
      <c r="S36" s="13">
        <f t="shared" si="1"/>
        <v>1</v>
      </c>
    </row>
    <row r="37" spans="1:19" ht="15">
      <c r="A37" s="8">
        <v>36</v>
      </c>
      <c r="B37" s="9" t="s">
        <v>534</v>
      </c>
      <c r="C37" s="9" t="s">
        <v>535</v>
      </c>
      <c r="D37" s="9" t="s">
        <v>551</v>
      </c>
      <c r="E37" s="10"/>
      <c r="F37" s="10">
        <v>89</v>
      </c>
      <c r="G37" s="10"/>
      <c r="H37" s="10"/>
      <c r="I37" s="10"/>
      <c r="J37" s="10"/>
      <c r="K37" s="11"/>
      <c r="L37" s="10"/>
      <c r="M37" s="10"/>
      <c r="N37" s="10"/>
      <c r="O37" s="10"/>
      <c r="P37" s="10"/>
      <c r="Q37" s="10"/>
      <c r="R37" s="15">
        <f t="shared" si="0"/>
        <v>89</v>
      </c>
      <c r="S37" s="13">
        <f t="shared" si="1"/>
        <v>1</v>
      </c>
    </row>
    <row r="38" spans="1:19" ht="15">
      <c r="A38" s="8">
        <v>37</v>
      </c>
      <c r="B38" s="9" t="s">
        <v>250</v>
      </c>
      <c r="C38" s="9" t="s">
        <v>251</v>
      </c>
      <c r="D38" s="9" t="s">
        <v>252</v>
      </c>
      <c r="E38" s="10">
        <v>5</v>
      </c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0"/>
      <c r="R38" s="15">
        <f t="shared" si="0"/>
        <v>5</v>
      </c>
      <c r="S38" s="13">
        <f t="shared" si="1"/>
        <v>1</v>
      </c>
    </row>
    <row r="39" spans="1:19" ht="15">
      <c r="A39" s="8">
        <v>37</v>
      </c>
      <c r="B39" s="9" t="s">
        <v>325</v>
      </c>
      <c r="C39" s="9" t="s">
        <v>326</v>
      </c>
      <c r="D39" s="9" t="s">
        <v>327</v>
      </c>
      <c r="E39" s="10"/>
      <c r="F39" s="10"/>
      <c r="G39" s="10"/>
      <c r="H39" s="10"/>
      <c r="I39" s="10">
        <v>5</v>
      </c>
      <c r="J39" s="10"/>
      <c r="K39" s="11"/>
      <c r="L39" s="10"/>
      <c r="M39" s="10"/>
      <c r="N39" s="10"/>
      <c r="O39" s="10"/>
      <c r="P39" s="10"/>
      <c r="Q39" s="10"/>
      <c r="R39" s="15">
        <f t="shared" si="0"/>
        <v>5</v>
      </c>
      <c r="S39" s="13">
        <f t="shared" si="1"/>
        <v>1</v>
      </c>
    </row>
    <row r="40" spans="1:19" ht="15">
      <c r="A40" s="8">
        <v>37</v>
      </c>
      <c r="B40" s="9" t="s">
        <v>217</v>
      </c>
      <c r="C40" s="9" t="s">
        <v>218</v>
      </c>
      <c r="D40" s="9" t="s">
        <v>231</v>
      </c>
      <c r="E40" s="10">
        <v>5</v>
      </c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0"/>
      <c r="R40" s="15">
        <f t="shared" si="0"/>
        <v>5</v>
      </c>
      <c r="S40" s="13">
        <f t="shared" si="1"/>
        <v>1</v>
      </c>
    </row>
    <row r="41" spans="1:19" ht="15">
      <c r="A41" s="8">
        <v>37</v>
      </c>
      <c r="B41" s="9" t="s">
        <v>460</v>
      </c>
      <c r="C41" s="9" t="s">
        <v>461</v>
      </c>
      <c r="D41" s="9" t="s">
        <v>462</v>
      </c>
      <c r="E41" s="10">
        <v>5</v>
      </c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0"/>
      <c r="R41" s="15">
        <f t="shared" si="0"/>
        <v>5</v>
      </c>
      <c r="S41" s="13">
        <f t="shared" si="1"/>
        <v>1</v>
      </c>
    </row>
    <row r="42" spans="1:19" ht="15">
      <c r="A42" s="8">
        <v>37</v>
      </c>
      <c r="B42" s="9" t="s">
        <v>282</v>
      </c>
      <c r="C42" s="9" t="s">
        <v>126</v>
      </c>
      <c r="D42" s="9" t="s">
        <v>482</v>
      </c>
      <c r="E42" s="10"/>
      <c r="F42" s="10"/>
      <c r="G42" s="10"/>
      <c r="H42" s="10"/>
      <c r="I42" s="10"/>
      <c r="J42" s="10">
        <v>5</v>
      </c>
      <c r="K42" s="11"/>
      <c r="L42" s="10"/>
      <c r="M42" s="10"/>
      <c r="N42" s="10"/>
      <c r="O42" s="10"/>
      <c r="P42" s="10"/>
      <c r="Q42" s="10"/>
      <c r="R42" s="15">
        <f t="shared" si="0"/>
        <v>5</v>
      </c>
      <c r="S42" s="13">
        <f t="shared" si="1"/>
        <v>1</v>
      </c>
    </row>
    <row r="43" spans="1:19" ht="15">
      <c r="A43" s="8">
        <v>37</v>
      </c>
      <c r="B43" s="9" t="s">
        <v>397</v>
      </c>
      <c r="C43" s="9" t="s">
        <v>120</v>
      </c>
      <c r="D43" s="9" t="s">
        <v>481</v>
      </c>
      <c r="E43" s="10"/>
      <c r="F43" s="10"/>
      <c r="G43" s="10"/>
      <c r="H43" s="10"/>
      <c r="I43" s="10"/>
      <c r="J43" s="10"/>
      <c r="K43" s="11"/>
      <c r="L43" s="10">
        <v>5</v>
      </c>
      <c r="M43" s="10"/>
      <c r="N43" s="10"/>
      <c r="O43" s="10"/>
      <c r="P43" s="10"/>
      <c r="Q43" s="10"/>
      <c r="R43" s="15">
        <f t="shared" si="0"/>
        <v>5</v>
      </c>
      <c r="S43" s="13">
        <f t="shared" si="1"/>
        <v>1</v>
      </c>
    </row>
    <row r="44" spans="1:19" ht="15">
      <c r="A44" s="8">
        <v>37</v>
      </c>
      <c r="B44" s="9" t="s">
        <v>346</v>
      </c>
      <c r="C44" s="9" t="s">
        <v>347</v>
      </c>
      <c r="D44" s="9" t="s">
        <v>348</v>
      </c>
      <c r="E44" s="10">
        <v>5</v>
      </c>
      <c r="F44" s="10"/>
      <c r="G44" s="10"/>
      <c r="H44" s="10"/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0"/>
        <v>5</v>
      </c>
      <c r="S44" s="13">
        <f t="shared" si="1"/>
        <v>1</v>
      </c>
    </row>
  </sheetData>
  <sortState xmlns:xlrd2="http://schemas.microsoft.com/office/spreadsheetml/2017/richdata2" ref="A2:S44">
    <sortCondition descending="1" ref="R2:R44"/>
  </sortState>
  <conditionalFormatting sqref="S1">
    <cfRule type="cellIs" dxfId="1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2E13-6D9A-40F5-8115-B1BCA96721AC}">
  <dimension ref="A1:AMG9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7" width="4.875" style="14" customWidth="1"/>
    <col min="18" max="18" width="5.75" style="14" customWidth="1"/>
    <col min="19" max="1016" width="10.625" style="14" customWidth="1"/>
    <col min="1017" max="1019" width="10.625" customWidth="1"/>
    <col min="1020" max="1020" width="11.25" customWidth="1"/>
  </cols>
  <sheetData>
    <row r="1" spans="1:1021" ht="123">
      <c r="A1" s="18" t="s">
        <v>0</v>
      </c>
      <c r="B1" s="19" t="s">
        <v>1</v>
      </c>
      <c r="C1" s="20" t="s">
        <v>2</v>
      </c>
      <c r="D1" s="21" t="s">
        <v>4</v>
      </c>
      <c r="E1" s="21" t="s">
        <v>5</v>
      </c>
      <c r="F1" s="21" t="s">
        <v>6</v>
      </c>
      <c r="G1" s="21" t="s">
        <v>7</v>
      </c>
      <c r="H1" s="21" t="s">
        <v>8</v>
      </c>
      <c r="I1" s="22" t="s">
        <v>9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22" t="s">
        <v>16</v>
      </c>
      <c r="Q1" s="23" t="s">
        <v>17</v>
      </c>
      <c r="R1" s="24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223</v>
      </c>
      <c r="C2" s="9" t="s">
        <v>496</v>
      </c>
      <c r="D2" s="10">
        <v>280</v>
      </c>
      <c r="E2" s="10">
        <v>260</v>
      </c>
      <c r="F2" s="10">
        <v>285</v>
      </c>
      <c r="G2" s="10">
        <v>290</v>
      </c>
      <c r="H2" s="10">
        <v>500</v>
      </c>
      <c r="I2" s="10"/>
      <c r="J2" s="11"/>
      <c r="K2" s="10"/>
      <c r="L2" s="10"/>
      <c r="M2" s="10"/>
      <c r="N2" s="10"/>
      <c r="O2" s="10"/>
      <c r="P2" s="10"/>
      <c r="Q2" s="12">
        <f t="shared" ref="Q2:Q9" si="0">SUM(D2:P2)</f>
        <v>1615</v>
      </c>
      <c r="R2" s="13">
        <f t="shared" ref="R2:R9" si="1">COUNT(D2:P2)</f>
        <v>5</v>
      </c>
    </row>
    <row r="3" spans="1:1021" ht="15">
      <c r="A3" s="8">
        <v>2</v>
      </c>
      <c r="B3" s="9" t="s">
        <v>319</v>
      </c>
      <c r="C3" s="9" t="s">
        <v>489</v>
      </c>
      <c r="D3" s="10"/>
      <c r="E3" s="10"/>
      <c r="F3" s="10"/>
      <c r="G3" s="10"/>
      <c r="H3" s="10"/>
      <c r="I3" s="10">
        <v>490</v>
      </c>
      <c r="J3" s="11"/>
      <c r="K3" s="10"/>
      <c r="L3" s="10"/>
      <c r="M3" s="10"/>
      <c r="N3" s="10"/>
      <c r="O3" s="10"/>
      <c r="P3" s="10"/>
      <c r="Q3" s="12">
        <f t="shared" si="0"/>
        <v>490</v>
      </c>
      <c r="R3" s="13">
        <f t="shared" si="1"/>
        <v>1</v>
      </c>
    </row>
    <row r="4" spans="1:1021" ht="15">
      <c r="A4" s="8">
        <v>3</v>
      </c>
      <c r="B4" s="9" t="s">
        <v>460</v>
      </c>
      <c r="C4" s="9" t="s">
        <v>461</v>
      </c>
      <c r="D4" s="10">
        <v>1</v>
      </c>
      <c r="E4" s="10"/>
      <c r="F4" s="10"/>
      <c r="G4" s="10"/>
      <c r="H4" s="10"/>
      <c r="I4" s="10">
        <v>480</v>
      </c>
      <c r="J4" s="11"/>
      <c r="K4" s="10">
        <v>1</v>
      </c>
      <c r="L4" s="10"/>
      <c r="M4" s="10"/>
      <c r="N4" s="10"/>
      <c r="O4" s="10"/>
      <c r="P4" s="10"/>
      <c r="Q4" s="12">
        <f t="shared" si="0"/>
        <v>482</v>
      </c>
      <c r="R4" s="13">
        <f t="shared" si="1"/>
        <v>3</v>
      </c>
    </row>
    <row r="5" spans="1:1021" ht="15">
      <c r="A5" s="8">
        <v>4</v>
      </c>
      <c r="B5" s="9" t="s">
        <v>541</v>
      </c>
      <c r="C5" s="9" t="s">
        <v>496</v>
      </c>
      <c r="D5" s="10"/>
      <c r="E5" s="10">
        <v>295</v>
      </c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2">
        <f t="shared" si="0"/>
        <v>295</v>
      </c>
      <c r="R5" s="13">
        <f t="shared" si="1"/>
        <v>1</v>
      </c>
    </row>
    <row r="6" spans="1:1021" ht="15">
      <c r="A6" s="8">
        <v>5</v>
      </c>
      <c r="B6" s="9" t="s">
        <v>547</v>
      </c>
      <c r="C6" s="9" t="s">
        <v>548</v>
      </c>
      <c r="D6" s="10"/>
      <c r="E6" s="10"/>
      <c r="F6" s="10"/>
      <c r="G6" s="10"/>
      <c r="H6" s="10"/>
      <c r="I6" s="10">
        <v>280</v>
      </c>
      <c r="J6" s="11"/>
      <c r="K6" s="10"/>
      <c r="L6" s="10"/>
      <c r="M6" s="10"/>
      <c r="N6" s="10"/>
      <c r="O6" s="10"/>
      <c r="P6" s="10"/>
      <c r="Q6" s="12">
        <f t="shared" si="0"/>
        <v>280</v>
      </c>
      <c r="R6" s="13">
        <f t="shared" si="1"/>
        <v>1</v>
      </c>
    </row>
    <row r="7" spans="1:1021" ht="15">
      <c r="A7" s="8">
        <v>6</v>
      </c>
      <c r="B7" s="16" t="s">
        <v>346</v>
      </c>
      <c r="C7" s="16" t="s">
        <v>347</v>
      </c>
      <c r="D7" s="17">
        <v>1</v>
      </c>
      <c r="E7" s="17"/>
      <c r="F7" s="17"/>
      <c r="G7" s="17"/>
      <c r="H7" s="17"/>
      <c r="I7" s="17"/>
      <c r="J7" s="31"/>
      <c r="K7" s="17"/>
      <c r="L7" s="17"/>
      <c r="M7" s="17"/>
      <c r="N7" s="17"/>
      <c r="O7" s="17"/>
      <c r="P7" s="17"/>
      <c r="Q7" s="12">
        <f t="shared" si="0"/>
        <v>1</v>
      </c>
      <c r="R7" s="13">
        <f t="shared" si="1"/>
        <v>1</v>
      </c>
    </row>
    <row r="8" spans="1:1021" ht="15">
      <c r="A8" s="8">
        <v>7</v>
      </c>
      <c r="B8" s="9" t="s">
        <v>250</v>
      </c>
      <c r="C8" s="9" t="s">
        <v>251</v>
      </c>
      <c r="D8" s="10">
        <v>1</v>
      </c>
      <c r="E8" s="10"/>
      <c r="F8" s="10"/>
      <c r="G8" s="10"/>
      <c r="H8" s="10"/>
      <c r="I8" s="10"/>
      <c r="J8" s="11"/>
      <c r="K8" s="10"/>
      <c r="L8" s="10"/>
      <c r="M8" s="10"/>
      <c r="N8" s="10"/>
      <c r="O8" s="10"/>
      <c r="P8" s="10"/>
      <c r="Q8" s="15">
        <f t="shared" si="0"/>
        <v>1</v>
      </c>
      <c r="R8" s="13">
        <f t="shared" si="1"/>
        <v>1</v>
      </c>
    </row>
    <row r="9" spans="1:1021" ht="15">
      <c r="A9" s="8">
        <v>8</v>
      </c>
      <c r="B9" s="32" t="s">
        <v>217</v>
      </c>
      <c r="C9" s="32" t="s">
        <v>218</v>
      </c>
      <c r="D9" s="8">
        <v>1</v>
      </c>
      <c r="E9" s="8"/>
      <c r="F9" s="8"/>
      <c r="G9" s="8"/>
      <c r="H9" s="8"/>
      <c r="I9" s="8"/>
      <c r="J9" s="11"/>
      <c r="K9" s="8"/>
      <c r="L9" s="8"/>
      <c r="M9" s="8"/>
      <c r="N9" s="8"/>
      <c r="O9" s="8"/>
      <c r="P9" s="8"/>
      <c r="Q9" s="15">
        <f t="shared" si="0"/>
        <v>1</v>
      </c>
      <c r="R9" s="13">
        <f t="shared" si="1"/>
        <v>1</v>
      </c>
    </row>
  </sheetData>
  <sortState xmlns:xlrd2="http://schemas.microsoft.com/office/spreadsheetml/2017/richdata2" ref="A2:R9">
    <sortCondition descending="1" ref="Q2:Q9"/>
  </sortState>
  <conditionalFormatting sqref="R1">
    <cfRule type="cellIs" dxfId="1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80_chevaux</vt:lpstr>
      <vt:lpstr>80_chevaux_Gilbert</vt:lpstr>
      <vt:lpstr>90_chevaux</vt:lpstr>
      <vt:lpstr>90_chevaux_Veredus</vt:lpstr>
      <vt:lpstr>100_scolaires</vt:lpstr>
      <vt:lpstr>100_chevaux</vt:lpstr>
      <vt:lpstr>100_chevaux_Penelope</vt:lpstr>
      <vt:lpstr>110_chevaux</vt:lpstr>
      <vt:lpstr>110_juniors</vt:lpstr>
      <vt:lpstr>110_cavalor</vt:lpstr>
      <vt:lpstr>120_chevaux</vt:lpstr>
      <vt:lpstr>120_young_riders</vt:lpstr>
      <vt:lpstr>70_poneys</vt:lpstr>
      <vt:lpstr>80_poneys</vt:lpstr>
      <vt:lpstr>90_poneys</vt:lpstr>
      <vt:lpstr>100_poneys</vt:lpstr>
      <vt:lpstr>sélection_4_ans</vt:lpstr>
      <vt:lpstr>sélection_5_ans</vt:lpstr>
      <vt:lpstr>sélection_6_ans_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Vignante</dc:creator>
  <cp:lastModifiedBy>Danielle Botte</cp:lastModifiedBy>
  <cp:revision>100</cp:revision>
  <cp:lastPrinted>2024-09-14T16:48:36Z</cp:lastPrinted>
  <dcterms:created xsi:type="dcterms:W3CDTF">2023-06-17T06:58:23Z</dcterms:created>
  <dcterms:modified xsi:type="dcterms:W3CDTF">2025-08-14T17:37:30Z</dcterms:modified>
</cp:coreProperties>
</file>