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GHC\Obstacle 2025\Résultats\"/>
    </mc:Choice>
  </mc:AlternateContent>
  <xr:revisionPtr revIDLastSave="0" documentId="8_{0C559C87-4ECC-494B-8AC2-FCE0336E2933}" xr6:coauthVersionLast="47" xr6:coauthVersionMax="47" xr10:uidLastSave="{00000000-0000-0000-0000-000000000000}"/>
  <bookViews>
    <workbookView xWindow="-120" yWindow="-120" windowWidth="29040" windowHeight="15990" xr2:uid="{FF62CEDA-B1A7-47D6-B584-E88A82FAE236}"/>
  </bookViews>
  <sheets>
    <sheet name="80_chevaux" sheetId="1" r:id="rId1"/>
    <sheet name="80_chevaux_Gilbert" sheetId="2" r:id="rId2"/>
    <sheet name="90_chevaux" sheetId="3" r:id="rId3"/>
    <sheet name="90_chevaux_Veredus" sheetId="4" r:id="rId4"/>
    <sheet name="100_scolaires" sheetId="5" r:id="rId5"/>
    <sheet name="100_chevaux" sheetId="6" r:id="rId6"/>
    <sheet name="100_chevaux_Penelope" sheetId="7" r:id="rId7"/>
    <sheet name="110_chevaux" sheetId="8" r:id="rId8"/>
    <sheet name="110_juniors" sheetId="9" r:id="rId9"/>
    <sheet name="110_cavalor" sheetId="10" r:id="rId10"/>
    <sheet name="120_chevaux" sheetId="11" r:id="rId11"/>
    <sheet name="120_young_riders" sheetId="12" r:id="rId12"/>
    <sheet name="70_poneys" sheetId="13" r:id="rId13"/>
    <sheet name="80_poneys" sheetId="14" r:id="rId14"/>
    <sheet name="90_poneys" sheetId="15" r:id="rId15"/>
    <sheet name="100_poneys" sheetId="16" r:id="rId16"/>
    <sheet name="sélection_4_ans" sheetId="17" r:id="rId17"/>
    <sheet name="sélection_5_ans" sheetId="18" r:id="rId18"/>
    <sheet name="sélection_6_ans_" sheetId="19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9" l="1"/>
  <c r="H3" i="19"/>
  <c r="I2" i="19"/>
  <c r="H2" i="19"/>
  <c r="I8" i="18"/>
  <c r="H8" i="18"/>
  <c r="I7" i="18"/>
  <c r="H7" i="18"/>
  <c r="I6" i="18"/>
  <c r="H6" i="18"/>
  <c r="I5" i="18"/>
  <c r="H5" i="18"/>
  <c r="I4" i="18"/>
  <c r="H4" i="18"/>
  <c r="I3" i="18"/>
  <c r="H3" i="18"/>
  <c r="I2" i="18"/>
  <c r="H2" i="18"/>
  <c r="I7" i="17"/>
  <c r="H7" i="17"/>
  <c r="I6" i="17"/>
  <c r="H6" i="17"/>
  <c r="I5" i="17"/>
  <c r="H5" i="17"/>
  <c r="I4" i="17"/>
  <c r="H4" i="17"/>
  <c r="I3" i="17"/>
  <c r="H3" i="17"/>
  <c r="I2" i="17"/>
  <c r="H2" i="17"/>
  <c r="S7" i="16"/>
  <c r="R7" i="16"/>
  <c r="S6" i="16"/>
  <c r="R6" i="16"/>
  <c r="S5" i="16"/>
  <c r="R5" i="16"/>
  <c r="S4" i="16"/>
  <c r="R4" i="16"/>
  <c r="S3" i="16"/>
  <c r="R3" i="16"/>
  <c r="S2" i="16"/>
  <c r="R2" i="16"/>
  <c r="S14" i="15"/>
  <c r="R14" i="15"/>
  <c r="S13" i="15"/>
  <c r="R13" i="15"/>
  <c r="S12" i="15"/>
  <c r="R12" i="15"/>
  <c r="S11" i="15"/>
  <c r="R11" i="15"/>
  <c r="S10" i="15"/>
  <c r="R10" i="15"/>
  <c r="S9" i="15"/>
  <c r="R9" i="15"/>
  <c r="S8" i="15"/>
  <c r="R8" i="15"/>
  <c r="S7" i="15"/>
  <c r="R7" i="15"/>
  <c r="S6" i="15"/>
  <c r="R6" i="15"/>
  <c r="S5" i="15"/>
  <c r="R5" i="15"/>
  <c r="S4" i="15"/>
  <c r="R4" i="15"/>
  <c r="S3" i="15"/>
  <c r="R3" i="15"/>
  <c r="S2" i="15"/>
  <c r="R2" i="15"/>
  <c r="S38" i="14"/>
  <c r="R38" i="14"/>
  <c r="S37" i="14"/>
  <c r="R37" i="14"/>
  <c r="S36" i="14"/>
  <c r="R36" i="14"/>
  <c r="S35" i="14"/>
  <c r="R35" i="14"/>
  <c r="S34" i="14"/>
  <c r="R34" i="14"/>
  <c r="S33" i="14"/>
  <c r="R33" i="14"/>
  <c r="S32" i="14"/>
  <c r="R32" i="14"/>
  <c r="S31" i="14"/>
  <c r="R31" i="14"/>
  <c r="S30" i="14"/>
  <c r="R30" i="14"/>
  <c r="S29" i="14"/>
  <c r="R29" i="14"/>
  <c r="S28" i="14"/>
  <c r="R28" i="14"/>
  <c r="S27" i="14"/>
  <c r="R27" i="14"/>
  <c r="S26" i="14"/>
  <c r="R26" i="14"/>
  <c r="S25" i="14"/>
  <c r="R25" i="14"/>
  <c r="S24" i="14"/>
  <c r="R24" i="14"/>
  <c r="S23" i="14"/>
  <c r="R23" i="14"/>
  <c r="S22" i="14"/>
  <c r="R22" i="14"/>
  <c r="S21" i="14"/>
  <c r="R21" i="14"/>
  <c r="S20" i="14"/>
  <c r="R20" i="14"/>
  <c r="S19" i="14"/>
  <c r="R19" i="14"/>
  <c r="S18" i="14"/>
  <c r="R18" i="14"/>
  <c r="S17" i="14"/>
  <c r="R17" i="14"/>
  <c r="S16" i="14"/>
  <c r="R16" i="14"/>
  <c r="S15" i="14"/>
  <c r="R15" i="14"/>
  <c r="S14" i="14"/>
  <c r="R14" i="14"/>
  <c r="S13" i="14"/>
  <c r="R13" i="14"/>
  <c r="S12" i="14"/>
  <c r="R12" i="14"/>
  <c r="S11" i="14"/>
  <c r="R11" i="14"/>
  <c r="S10" i="14"/>
  <c r="R10" i="14"/>
  <c r="S9" i="14"/>
  <c r="R9" i="14"/>
  <c r="S8" i="14"/>
  <c r="R8" i="14"/>
  <c r="S7" i="14"/>
  <c r="R7" i="14"/>
  <c r="S6" i="14"/>
  <c r="R6" i="14"/>
  <c r="S5" i="14"/>
  <c r="R5" i="14"/>
  <c r="S4" i="14"/>
  <c r="R4" i="14"/>
  <c r="S3" i="14"/>
  <c r="R3" i="14"/>
  <c r="S2" i="14"/>
  <c r="R2" i="14"/>
  <c r="S27" i="13"/>
  <c r="R27" i="13"/>
  <c r="S26" i="13"/>
  <c r="R26" i="13"/>
  <c r="S25" i="13"/>
  <c r="R25" i="13"/>
  <c r="S24" i="13"/>
  <c r="R24" i="13"/>
  <c r="S23" i="13"/>
  <c r="R23" i="13"/>
  <c r="S22" i="13"/>
  <c r="R22" i="13"/>
  <c r="S21" i="13"/>
  <c r="R21" i="13"/>
  <c r="S20" i="13"/>
  <c r="R20" i="13"/>
  <c r="S19" i="13"/>
  <c r="R19" i="13"/>
  <c r="S18" i="13"/>
  <c r="R18" i="13"/>
  <c r="S17" i="13"/>
  <c r="R17" i="13"/>
  <c r="S16" i="13"/>
  <c r="R16" i="13"/>
  <c r="S15" i="13"/>
  <c r="R15" i="13"/>
  <c r="S14" i="13"/>
  <c r="R14" i="13"/>
  <c r="S13" i="13"/>
  <c r="R13" i="13"/>
  <c r="S12" i="13"/>
  <c r="R12" i="13"/>
  <c r="S11" i="13"/>
  <c r="R11" i="13"/>
  <c r="S10" i="13"/>
  <c r="R10" i="13"/>
  <c r="S9" i="13"/>
  <c r="R9" i="13"/>
  <c r="S8" i="13"/>
  <c r="R8" i="13"/>
  <c r="S7" i="13"/>
  <c r="R7" i="13"/>
  <c r="S6" i="13"/>
  <c r="R6" i="13"/>
  <c r="S5" i="13"/>
  <c r="R5" i="13"/>
  <c r="S4" i="13"/>
  <c r="R4" i="13"/>
  <c r="S3" i="13"/>
  <c r="R3" i="13"/>
  <c r="S2" i="13"/>
  <c r="R2" i="13"/>
  <c r="O4" i="12"/>
  <c r="N4" i="12"/>
  <c r="O3" i="12"/>
  <c r="N3" i="12"/>
  <c r="O2" i="12"/>
  <c r="N2" i="12"/>
  <c r="P19" i="11"/>
  <c r="O19" i="11"/>
  <c r="P18" i="11"/>
  <c r="O18" i="11"/>
  <c r="P17" i="11"/>
  <c r="O17" i="11"/>
  <c r="P16" i="11"/>
  <c r="O16" i="11"/>
  <c r="P15" i="11"/>
  <c r="O15" i="11"/>
  <c r="P14" i="11"/>
  <c r="O14" i="11"/>
  <c r="P13" i="11"/>
  <c r="O13" i="11"/>
  <c r="P12" i="11"/>
  <c r="O12" i="11"/>
  <c r="P11" i="11"/>
  <c r="O11" i="11"/>
  <c r="P10" i="11"/>
  <c r="O10" i="11"/>
  <c r="P9" i="11"/>
  <c r="O9" i="11"/>
  <c r="P8" i="11"/>
  <c r="O8" i="11"/>
  <c r="P7" i="11"/>
  <c r="O7" i="11"/>
  <c r="P6" i="11"/>
  <c r="O6" i="11"/>
  <c r="P5" i="11"/>
  <c r="O5" i="11"/>
  <c r="P4" i="11"/>
  <c r="O4" i="11"/>
  <c r="P3" i="11"/>
  <c r="O3" i="11"/>
  <c r="P2" i="11"/>
  <c r="O2" i="11"/>
  <c r="J19" i="10"/>
  <c r="I19" i="10"/>
  <c r="J18" i="10"/>
  <c r="I18" i="10"/>
  <c r="J17" i="10"/>
  <c r="I17" i="10"/>
  <c r="J16" i="10"/>
  <c r="I16" i="10"/>
  <c r="J15" i="10"/>
  <c r="I15" i="10"/>
  <c r="J14" i="10"/>
  <c r="I14" i="10"/>
  <c r="J13" i="10"/>
  <c r="I13" i="10"/>
  <c r="J12" i="10"/>
  <c r="I12" i="10"/>
  <c r="J11" i="10"/>
  <c r="I11" i="10"/>
  <c r="J10" i="10"/>
  <c r="I10" i="10"/>
  <c r="J9" i="10"/>
  <c r="I9" i="10"/>
  <c r="J8" i="10"/>
  <c r="I8" i="10"/>
  <c r="J7" i="10"/>
  <c r="I7" i="10"/>
  <c r="J6" i="10"/>
  <c r="I6" i="10"/>
  <c r="J5" i="10"/>
  <c r="I5" i="10"/>
  <c r="J4" i="10"/>
  <c r="I4" i="10"/>
  <c r="J3" i="10"/>
  <c r="I3" i="10"/>
  <c r="J2" i="10"/>
  <c r="I2" i="10"/>
  <c r="R7" i="9"/>
  <c r="Q7" i="9"/>
  <c r="R6" i="9"/>
  <c r="Q6" i="9"/>
  <c r="R5" i="9"/>
  <c r="Q5" i="9"/>
  <c r="R4" i="9"/>
  <c r="Q4" i="9"/>
  <c r="R3" i="9"/>
  <c r="Q3" i="9"/>
  <c r="R2" i="9"/>
  <c r="Q2" i="9"/>
  <c r="S34" i="8"/>
  <c r="R34" i="8"/>
  <c r="S33" i="8"/>
  <c r="R33" i="8"/>
  <c r="S32" i="8"/>
  <c r="R32" i="8"/>
  <c r="S31" i="8"/>
  <c r="R31" i="8"/>
  <c r="S30" i="8"/>
  <c r="R30" i="8"/>
  <c r="S29" i="8"/>
  <c r="R29" i="8"/>
  <c r="S28" i="8"/>
  <c r="R28" i="8"/>
  <c r="S27" i="8"/>
  <c r="R27" i="8"/>
  <c r="S26" i="8"/>
  <c r="R26" i="8"/>
  <c r="S25" i="8"/>
  <c r="R25" i="8"/>
  <c r="S24" i="8"/>
  <c r="R24" i="8"/>
  <c r="S23" i="8"/>
  <c r="R23" i="8"/>
  <c r="S22" i="8"/>
  <c r="R22" i="8"/>
  <c r="S21" i="8"/>
  <c r="R21" i="8"/>
  <c r="S20" i="8"/>
  <c r="R20" i="8"/>
  <c r="S19" i="8"/>
  <c r="R19" i="8"/>
  <c r="S18" i="8"/>
  <c r="R18" i="8"/>
  <c r="S17" i="8"/>
  <c r="R17" i="8"/>
  <c r="S16" i="8"/>
  <c r="R16" i="8"/>
  <c r="S15" i="8"/>
  <c r="R15" i="8"/>
  <c r="S14" i="8"/>
  <c r="R14" i="8"/>
  <c r="S13" i="8"/>
  <c r="R13" i="8"/>
  <c r="S12" i="8"/>
  <c r="R12" i="8"/>
  <c r="S11" i="8"/>
  <c r="R11" i="8"/>
  <c r="S10" i="8"/>
  <c r="R10" i="8"/>
  <c r="S9" i="8"/>
  <c r="R9" i="8"/>
  <c r="S8" i="8"/>
  <c r="R8" i="8"/>
  <c r="S7" i="8"/>
  <c r="R7" i="8"/>
  <c r="S6" i="8"/>
  <c r="R6" i="8"/>
  <c r="S5" i="8"/>
  <c r="R5" i="8"/>
  <c r="S4" i="8"/>
  <c r="R4" i="8"/>
  <c r="S3" i="8"/>
  <c r="R3" i="8"/>
  <c r="S2" i="8"/>
  <c r="R2" i="8"/>
  <c r="J41" i="7"/>
  <c r="I41" i="7"/>
  <c r="J40" i="7"/>
  <c r="I40" i="7"/>
  <c r="J39" i="7"/>
  <c r="I39" i="7"/>
  <c r="J38" i="7"/>
  <c r="I38" i="7"/>
  <c r="J37" i="7"/>
  <c r="I37" i="7"/>
  <c r="J36" i="7"/>
  <c r="I36" i="7"/>
  <c r="J35" i="7"/>
  <c r="I35" i="7"/>
  <c r="J34" i="7"/>
  <c r="I34" i="7"/>
  <c r="J33" i="7"/>
  <c r="I33" i="7"/>
  <c r="J32" i="7"/>
  <c r="I32" i="7"/>
  <c r="J31" i="7"/>
  <c r="I31" i="7"/>
  <c r="J30" i="7"/>
  <c r="I30" i="7"/>
  <c r="J29" i="7"/>
  <c r="I29" i="7"/>
  <c r="J28" i="7"/>
  <c r="I28" i="7"/>
  <c r="J27" i="7"/>
  <c r="I27" i="7"/>
  <c r="J26" i="7"/>
  <c r="I26" i="7"/>
  <c r="J25" i="7"/>
  <c r="I25" i="7"/>
  <c r="J24" i="7"/>
  <c r="I24" i="7"/>
  <c r="J23" i="7"/>
  <c r="I23" i="7"/>
  <c r="J22" i="7"/>
  <c r="I22" i="7"/>
  <c r="J21" i="7"/>
  <c r="I21" i="7"/>
  <c r="J20" i="7"/>
  <c r="I20" i="7"/>
  <c r="J19" i="7"/>
  <c r="I19" i="7"/>
  <c r="J18" i="7"/>
  <c r="I18" i="7"/>
  <c r="J17" i="7"/>
  <c r="I17" i="7"/>
  <c r="J16" i="7"/>
  <c r="I16" i="7"/>
  <c r="J15" i="7"/>
  <c r="I15" i="7"/>
  <c r="J14" i="7"/>
  <c r="I14" i="7"/>
  <c r="J13" i="7"/>
  <c r="I13" i="7"/>
  <c r="J12" i="7"/>
  <c r="I12" i="7"/>
  <c r="J11" i="7"/>
  <c r="I11" i="7"/>
  <c r="J10" i="7"/>
  <c r="I10" i="7"/>
  <c r="J9" i="7"/>
  <c r="I9" i="7"/>
  <c r="J8" i="7"/>
  <c r="I8" i="7"/>
  <c r="J7" i="7"/>
  <c r="I7" i="7"/>
  <c r="J6" i="7"/>
  <c r="I6" i="7"/>
  <c r="J5" i="7"/>
  <c r="I5" i="7"/>
  <c r="J4" i="7"/>
  <c r="I4" i="7"/>
  <c r="J3" i="7"/>
  <c r="I3" i="7"/>
  <c r="J2" i="7"/>
  <c r="I2" i="7"/>
  <c r="S68" i="6"/>
  <c r="R68" i="6"/>
  <c r="S67" i="6"/>
  <c r="R67" i="6"/>
  <c r="S66" i="6"/>
  <c r="R66" i="6"/>
  <c r="S65" i="6"/>
  <c r="R65" i="6"/>
  <c r="S64" i="6"/>
  <c r="R64" i="6"/>
  <c r="S63" i="6"/>
  <c r="R63" i="6"/>
  <c r="S62" i="6"/>
  <c r="R62" i="6"/>
  <c r="S61" i="6"/>
  <c r="R61" i="6"/>
  <c r="S60" i="6"/>
  <c r="R60" i="6"/>
  <c r="S59" i="6"/>
  <c r="R59" i="6"/>
  <c r="S58" i="6"/>
  <c r="R58" i="6"/>
  <c r="S57" i="6"/>
  <c r="R57" i="6"/>
  <c r="S56" i="6"/>
  <c r="R56" i="6"/>
  <c r="S55" i="6"/>
  <c r="R55" i="6"/>
  <c r="S54" i="6"/>
  <c r="R54" i="6"/>
  <c r="S53" i="6"/>
  <c r="R53" i="6"/>
  <c r="S52" i="6"/>
  <c r="R52" i="6"/>
  <c r="S51" i="6"/>
  <c r="R51" i="6"/>
  <c r="S50" i="6"/>
  <c r="R50" i="6"/>
  <c r="S49" i="6"/>
  <c r="R49" i="6"/>
  <c r="S48" i="6"/>
  <c r="R48" i="6"/>
  <c r="S47" i="6"/>
  <c r="R47" i="6"/>
  <c r="S46" i="6"/>
  <c r="R46" i="6"/>
  <c r="S45" i="6"/>
  <c r="R45" i="6"/>
  <c r="S44" i="6"/>
  <c r="R44" i="6"/>
  <c r="S43" i="6"/>
  <c r="R43" i="6"/>
  <c r="S42" i="6"/>
  <c r="R42" i="6"/>
  <c r="S41" i="6"/>
  <c r="R41" i="6"/>
  <c r="S40" i="6"/>
  <c r="R40" i="6"/>
  <c r="S39" i="6"/>
  <c r="R39" i="6"/>
  <c r="S38" i="6"/>
  <c r="R38" i="6"/>
  <c r="S37" i="6"/>
  <c r="R37" i="6"/>
  <c r="S36" i="6"/>
  <c r="R36" i="6"/>
  <c r="S35" i="6"/>
  <c r="R35" i="6"/>
  <c r="S34" i="6"/>
  <c r="R34" i="6"/>
  <c r="S33" i="6"/>
  <c r="R33" i="6"/>
  <c r="S32" i="6"/>
  <c r="R32" i="6"/>
  <c r="S31" i="6"/>
  <c r="R31" i="6"/>
  <c r="S30" i="6"/>
  <c r="R30" i="6"/>
  <c r="S29" i="6"/>
  <c r="R29" i="6"/>
  <c r="S28" i="6"/>
  <c r="R28" i="6"/>
  <c r="S27" i="6"/>
  <c r="R27" i="6"/>
  <c r="S26" i="6"/>
  <c r="R26" i="6"/>
  <c r="S25" i="6"/>
  <c r="R25" i="6"/>
  <c r="S24" i="6"/>
  <c r="R24" i="6"/>
  <c r="S23" i="6"/>
  <c r="R23" i="6"/>
  <c r="S22" i="6"/>
  <c r="R22" i="6"/>
  <c r="S21" i="6"/>
  <c r="R21" i="6"/>
  <c r="S20" i="6"/>
  <c r="R20" i="6"/>
  <c r="S19" i="6"/>
  <c r="R19" i="6"/>
  <c r="S18" i="6"/>
  <c r="R18" i="6"/>
  <c r="S17" i="6"/>
  <c r="R17" i="6"/>
  <c r="S16" i="6"/>
  <c r="R16" i="6"/>
  <c r="S15" i="6"/>
  <c r="R15" i="6"/>
  <c r="S14" i="6"/>
  <c r="R14" i="6"/>
  <c r="S13" i="6"/>
  <c r="R13" i="6"/>
  <c r="S12" i="6"/>
  <c r="R12" i="6"/>
  <c r="S11" i="6"/>
  <c r="R11" i="6"/>
  <c r="S10" i="6"/>
  <c r="R10" i="6"/>
  <c r="S9" i="6"/>
  <c r="R9" i="6"/>
  <c r="S8" i="6"/>
  <c r="R8" i="6"/>
  <c r="S7" i="6"/>
  <c r="R7" i="6"/>
  <c r="S6" i="6"/>
  <c r="R6" i="6"/>
  <c r="S5" i="6"/>
  <c r="R5" i="6"/>
  <c r="S4" i="6"/>
  <c r="R4" i="6"/>
  <c r="S3" i="6"/>
  <c r="R3" i="6"/>
  <c r="S2" i="6"/>
  <c r="R2" i="6"/>
  <c r="R7" i="5"/>
  <c r="Q7" i="5"/>
  <c r="R6" i="5"/>
  <c r="Q6" i="5"/>
  <c r="R5" i="5"/>
  <c r="Q5" i="5"/>
  <c r="R4" i="5"/>
  <c r="Q4" i="5"/>
  <c r="R3" i="5"/>
  <c r="Q3" i="5"/>
  <c r="R2" i="5"/>
  <c r="Q2" i="5"/>
  <c r="J48" i="4"/>
  <c r="I48" i="4"/>
  <c r="J47" i="4"/>
  <c r="I47" i="4"/>
  <c r="J46" i="4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S78" i="3"/>
  <c r="R78" i="3"/>
  <c r="S77" i="3"/>
  <c r="R77" i="3"/>
  <c r="S76" i="3"/>
  <c r="R76" i="3"/>
  <c r="S75" i="3"/>
  <c r="R75" i="3"/>
  <c r="S74" i="3"/>
  <c r="R74" i="3"/>
  <c r="S73" i="3"/>
  <c r="R73" i="3"/>
  <c r="S72" i="3"/>
  <c r="R72" i="3"/>
  <c r="S71" i="3"/>
  <c r="R71" i="3"/>
  <c r="S70" i="3"/>
  <c r="R70" i="3"/>
  <c r="S69" i="3"/>
  <c r="R69" i="3"/>
  <c r="S68" i="3"/>
  <c r="R68" i="3"/>
  <c r="S67" i="3"/>
  <c r="R67" i="3"/>
  <c r="S66" i="3"/>
  <c r="R66" i="3"/>
  <c r="S65" i="3"/>
  <c r="R65" i="3"/>
  <c r="S64" i="3"/>
  <c r="R64" i="3"/>
  <c r="S63" i="3"/>
  <c r="R63" i="3"/>
  <c r="S62" i="3"/>
  <c r="R62" i="3"/>
  <c r="S61" i="3"/>
  <c r="R61" i="3"/>
  <c r="S60" i="3"/>
  <c r="R60" i="3"/>
  <c r="S59" i="3"/>
  <c r="R59" i="3"/>
  <c r="S58" i="3"/>
  <c r="R58" i="3"/>
  <c r="S57" i="3"/>
  <c r="R57" i="3"/>
  <c r="S56" i="3"/>
  <c r="R56" i="3"/>
  <c r="S55" i="3"/>
  <c r="R55" i="3"/>
  <c r="S54" i="3"/>
  <c r="R54" i="3"/>
  <c r="S53" i="3"/>
  <c r="R53" i="3"/>
  <c r="S52" i="3"/>
  <c r="R52" i="3"/>
  <c r="S51" i="3"/>
  <c r="R51" i="3"/>
  <c r="S50" i="3"/>
  <c r="R50" i="3"/>
  <c r="S49" i="3"/>
  <c r="R49" i="3"/>
  <c r="S48" i="3"/>
  <c r="R48" i="3"/>
  <c r="S47" i="3"/>
  <c r="R47" i="3"/>
  <c r="S46" i="3"/>
  <c r="R46" i="3"/>
  <c r="S45" i="3"/>
  <c r="R45" i="3"/>
  <c r="S44" i="3"/>
  <c r="R44" i="3"/>
  <c r="S43" i="3"/>
  <c r="R43" i="3"/>
  <c r="S42" i="3"/>
  <c r="R42" i="3"/>
  <c r="S41" i="3"/>
  <c r="R41" i="3"/>
  <c r="S40" i="3"/>
  <c r="R40" i="3"/>
  <c r="S39" i="3"/>
  <c r="R39" i="3"/>
  <c r="S38" i="3"/>
  <c r="R38" i="3"/>
  <c r="S37" i="3"/>
  <c r="R37" i="3"/>
  <c r="S36" i="3"/>
  <c r="R36" i="3"/>
  <c r="S35" i="3"/>
  <c r="R35" i="3"/>
  <c r="S34" i="3"/>
  <c r="R34" i="3"/>
  <c r="S33" i="3"/>
  <c r="R33" i="3"/>
  <c r="S32" i="3"/>
  <c r="R32" i="3"/>
  <c r="S31" i="3"/>
  <c r="R31" i="3"/>
  <c r="S30" i="3"/>
  <c r="R30" i="3"/>
  <c r="S29" i="3"/>
  <c r="R29" i="3"/>
  <c r="S28" i="3"/>
  <c r="R28" i="3"/>
  <c r="S27" i="3"/>
  <c r="R27" i="3"/>
  <c r="S26" i="3"/>
  <c r="R26" i="3"/>
  <c r="S25" i="3"/>
  <c r="R25" i="3"/>
  <c r="S24" i="3"/>
  <c r="R24" i="3"/>
  <c r="S23" i="3"/>
  <c r="R23" i="3"/>
  <c r="S22" i="3"/>
  <c r="R22" i="3"/>
  <c r="S21" i="3"/>
  <c r="R21" i="3"/>
  <c r="S20" i="3"/>
  <c r="R20" i="3"/>
  <c r="S19" i="3"/>
  <c r="R19" i="3"/>
  <c r="S18" i="3"/>
  <c r="R18" i="3"/>
  <c r="S17" i="3"/>
  <c r="R17" i="3"/>
  <c r="S16" i="3"/>
  <c r="R16" i="3"/>
  <c r="S15" i="3"/>
  <c r="R15" i="3"/>
  <c r="S14" i="3"/>
  <c r="R14" i="3"/>
  <c r="S13" i="3"/>
  <c r="R13" i="3"/>
  <c r="S12" i="3"/>
  <c r="R12" i="3"/>
  <c r="S11" i="3"/>
  <c r="R11" i="3"/>
  <c r="S10" i="3"/>
  <c r="R10" i="3"/>
  <c r="S9" i="3"/>
  <c r="R9" i="3"/>
  <c r="S8" i="3"/>
  <c r="R8" i="3"/>
  <c r="S7" i="3"/>
  <c r="R7" i="3"/>
  <c r="S6" i="3"/>
  <c r="R6" i="3"/>
  <c r="S5" i="3"/>
  <c r="R5" i="3"/>
  <c r="S4" i="3"/>
  <c r="R4" i="3"/>
  <c r="S3" i="3"/>
  <c r="R3" i="3"/>
  <c r="S2" i="3"/>
  <c r="R2" i="3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I5" i="2"/>
  <c r="J4" i="2"/>
  <c r="I4" i="2"/>
  <c r="J3" i="2"/>
  <c r="I3" i="2"/>
  <c r="J2" i="2"/>
  <c r="I2" i="2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R4" i="1"/>
  <c r="S3" i="1"/>
  <c r="R3" i="1"/>
  <c r="S2" i="1"/>
  <c r="R2" i="1"/>
</calcChain>
</file>

<file path=xl/sharedStrings.xml><?xml version="1.0" encoding="utf-8"?>
<sst xmlns="http://schemas.openxmlformats.org/spreadsheetml/2006/main" count="1596" uniqueCount="595">
  <si>
    <t>Classement</t>
  </si>
  <si>
    <t>Nom</t>
  </si>
  <si>
    <t>Prénom</t>
  </si>
  <si>
    <t>Cheval</t>
  </si>
  <si>
    <t>06/04/2025 Mariembourg</t>
  </si>
  <si>
    <t>20/04/2025 Châtelet</t>
  </si>
  <si>
    <t>11/05/2025 Philippeville</t>
  </si>
  <si>
    <t>25/05/2025 Mariembourg</t>
  </si>
  <si>
    <t>01/06/2025 Montigny</t>
  </si>
  <si>
    <t>29/06/2025 Bioul</t>
  </si>
  <si>
    <t>06/07/2025 Lesves</t>
  </si>
  <si>
    <t>03/08/2025 Châtelet</t>
  </si>
  <si>
    <t>10/08/2025 Montigny</t>
  </si>
  <si>
    <t>24/08/2025 Mariembourg</t>
  </si>
  <si>
    <t>31/08/2025 Boussu en Fagne</t>
  </si>
  <si>
    <t>06&amp;07/09/2025 Bioul</t>
  </si>
  <si>
    <t>20&amp;21/09/2025 Philippeville</t>
  </si>
  <si>
    <t>Total des points challenge</t>
  </si>
  <si>
    <t>Nombre manches additionnées 7</t>
  </si>
  <si>
    <t>Meris</t>
  </si>
  <si>
    <t>Emmy</t>
  </si>
  <si>
    <t>Lightning Lady Desire</t>
  </si>
  <si>
    <t>Verrastro</t>
  </si>
  <si>
    <t>Malissia</t>
  </si>
  <si>
    <t>Andaluz</t>
  </si>
  <si>
    <t>Who Is Who</t>
  </si>
  <si>
    <t>Burlet</t>
  </si>
  <si>
    <t>Manon</t>
  </si>
  <si>
    <t>T-zourane D'horymetz</t>
  </si>
  <si>
    <t>Wilmet</t>
  </si>
  <si>
    <t>Marine</t>
  </si>
  <si>
    <t>Chanel Mansolein Z</t>
  </si>
  <si>
    <t>Place</t>
  </si>
  <si>
    <t>Maureen</t>
  </si>
  <si>
    <t>OPINE DU PRÉ LILAS</t>
  </si>
  <si>
    <t>Sinan Al Rashediah</t>
  </si>
  <si>
    <t>Vanlerberghe</t>
  </si>
  <si>
    <t>Aline</t>
  </si>
  <si>
    <t>ODYS FPC</t>
  </si>
  <si>
    <t>Antonio-Simao</t>
  </si>
  <si>
    <t>clelia</t>
  </si>
  <si>
    <t>Hep Yaelle</t>
  </si>
  <si>
    <t>Servais</t>
  </si>
  <si>
    <t>Hajar</t>
  </si>
  <si>
    <t>Nouvelle</t>
  </si>
  <si>
    <t>Renault</t>
  </si>
  <si>
    <t>Lora</t>
  </si>
  <si>
    <t>C.Zarco</t>
  </si>
  <si>
    <t>Holemans</t>
  </si>
  <si>
    <t>Evangeline</t>
  </si>
  <si>
    <t>Sligo Sweet Lady</t>
  </si>
  <si>
    <t>Delabie</t>
  </si>
  <si>
    <t>Ugo</t>
  </si>
  <si>
    <t>Celio Bois Du Prince Z</t>
  </si>
  <si>
    <t>Pierard</t>
  </si>
  <si>
    <t>Clemence</t>
  </si>
  <si>
    <t>Eclipse Du Bouly</t>
  </si>
  <si>
    <t>Heusschen</t>
  </si>
  <si>
    <t>Léna</t>
  </si>
  <si>
    <t>Vasa de la Valette</t>
  </si>
  <si>
    <t>Charloteaux</t>
  </si>
  <si>
    <t>Eva</t>
  </si>
  <si>
    <t>Vanille DES COLLINES DU TILLEUL</t>
  </si>
  <si>
    <t>Demoulin</t>
  </si>
  <si>
    <t>Charlotte</t>
  </si>
  <si>
    <t>Lily d'Ange</t>
  </si>
  <si>
    <t>De Neef</t>
  </si>
  <si>
    <t>Emy</t>
  </si>
  <si>
    <t>Estrella</t>
  </si>
  <si>
    <t>BOULANGER</t>
  </si>
  <si>
    <t>LOUISE</t>
  </si>
  <si>
    <t>Rodger boy</t>
  </si>
  <si>
    <t>Collard</t>
  </si>
  <si>
    <t>JADE</t>
  </si>
  <si>
    <t>Triana</t>
  </si>
  <si>
    <t>Roulin</t>
  </si>
  <si>
    <t>Chloe</t>
  </si>
  <si>
    <t>Roquebrun</t>
  </si>
  <si>
    <t>Khabbaoui</t>
  </si>
  <si>
    <t>Jalila</t>
  </si>
  <si>
    <t>Oléander - Drum VH Juxschot Z</t>
  </si>
  <si>
    <t>Challe</t>
  </si>
  <si>
    <t>Julie</t>
  </si>
  <si>
    <t>mojito du picasso</t>
  </si>
  <si>
    <t>Tonic Du Werfat</t>
  </si>
  <si>
    <t>Lindor trois vallée</t>
  </si>
  <si>
    <t>Schumacher</t>
  </si>
  <si>
    <t>Juliette</t>
  </si>
  <si>
    <t>Kalao Des Alizés</t>
  </si>
  <si>
    <t>Lebrun</t>
  </si>
  <si>
    <t>Alix</t>
  </si>
  <si>
    <t>Ironman</t>
  </si>
  <si>
    <t>Beressy</t>
  </si>
  <si>
    <t>Armelle</t>
  </si>
  <si>
    <t>Cheval Concours/ wedstrijd Paard 9</t>
  </si>
  <si>
    <t>Gumus</t>
  </si>
  <si>
    <t>Sofia</t>
  </si>
  <si>
    <t>Sirtaki Dwerse Hagen</t>
  </si>
  <si>
    <t>Gaglianone</t>
  </si>
  <si>
    <t>Lyla</t>
  </si>
  <si>
    <t>Fly van Valenta</t>
  </si>
  <si>
    <t>Dutront</t>
  </si>
  <si>
    <t>Sarah</t>
  </si>
  <si>
    <t>Gentiana Deniau</t>
  </si>
  <si>
    <t>Boulanger</t>
  </si>
  <si>
    <t>Anna</t>
  </si>
  <si>
    <t>MARCELO</t>
  </si>
  <si>
    <t>Hartenberg</t>
  </si>
  <si>
    <t>Hugo</t>
  </si>
  <si>
    <t>LE ZINO</t>
  </si>
  <si>
    <t>Nicanor</t>
  </si>
  <si>
    <t>Jerry</t>
  </si>
  <si>
    <t>Django &amp; Co Z</t>
  </si>
  <si>
    <t>Atterte</t>
  </si>
  <si>
    <t>Alice</t>
  </si>
  <si>
    <t>Godiva</t>
  </si>
  <si>
    <t>Bennik</t>
  </si>
  <si>
    <t>Kito du Chenay</t>
  </si>
  <si>
    <t>Cencig</t>
  </si>
  <si>
    <t>Louane</t>
  </si>
  <si>
    <t>DAYLIGHT DU STRENI Z</t>
  </si>
  <si>
    <t>GARCIA</t>
  </si>
  <si>
    <t>VALENTINE</t>
  </si>
  <si>
    <t>fripouille</t>
  </si>
  <si>
    <t>Ghesquiere</t>
  </si>
  <si>
    <t>Ellie</t>
  </si>
  <si>
    <t>Ai Jalan</t>
  </si>
  <si>
    <t>Nombre manches additionnées 4</t>
  </si>
  <si>
    <t>Brankaer</t>
  </si>
  <si>
    <t>Celine</t>
  </si>
  <si>
    <t>Victoor</t>
  </si>
  <si>
    <t>Coraline</t>
  </si>
  <si>
    <t>Lixon Thomas</t>
  </si>
  <si>
    <t>Zenaelle</t>
  </si>
  <si>
    <t>Marion</t>
  </si>
  <si>
    <t>Elsa</t>
  </si>
  <si>
    <t>Wiard</t>
  </si>
  <si>
    <t>Katharina</t>
  </si>
  <si>
    <t>Waregne</t>
  </si>
  <si>
    <t>Brenda</t>
  </si>
  <si>
    <t>Cotille</t>
  </si>
  <si>
    <t>Indra</t>
  </si>
  <si>
    <t>De rieck</t>
  </si>
  <si>
    <t>Loane</t>
  </si>
  <si>
    <t>Blanckaert</t>
  </si>
  <si>
    <t>Lisa</t>
  </si>
  <si>
    <t>Dardenne</t>
  </si>
  <si>
    <t>Eeklaer</t>
  </si>
  <si>
    <t>Nora</t>
  </si>
  <si>
    <t>Georges</t>
  </si>
  <si>
    <t>Emma</t>
  </si>
  <si>
    <t>Jacobs</t>
  </si>
  <si>
    <t>Clara</t>
  </si>
  <si>
    <t>zub</t>
  </si>
  <si>
    <t>clara</t>
  </si>
  <si>
    <t>Dupont</t>
  </si>
  <si>
    <t>Jade</t>
  </si>
  <si>
    <t>Laura</t>
  </si>
  <si>
    <t>Petitjean</t>
  </si>
  <si>
    <t>Wauthier</t>
  </si>
  <si>
    <t>Amandine</t>
  </si>
  <si>
    <t>Monetti</t>
  </si>
  <si>
    <t>Melissa</t>
  </si>
  <si>
    <t>Tattoo Chic Shaday</t>
  </si>
  <si>
    <t>Nefertiti atc</t>
  </si>
  <si>
    <t>Briart</t>
  </si>
  <si>
    <t>Olivier</t>
  </si>
  <si>
    <t>Cirina de Line</t>
  </si>
  <si>
    <t>Canopée D Z</t>
  </si>
  <si>
    <t>Vandenberge</t>
  </si>
  <si>
    <t>Chloé</t>
  </si>
  <si>
    <t>Gabie Violette</t>
  </si>
  <si>
    <t>Pirlot</t>
  </si>
  <si>
    <t>Victoria</t>
  </si>
  <si>
    <t>Mistral d'Alphi</t>
  </si>
  <si>
    <t>Suriano</t>
  </si>
  <si>
    <t>Calista</t>
  </si>
  <si>
    <t>Dumay</t>
  </si>
  <si>
    <t>Mégane</t>
  </si>
  <si>
    <t>Papito</t>
  </si>
  <si>
    <t>Evrard</t>
  </si>
  <si>
    <t>Maïlis</t>
  </si>
  <si>
    <t>Hydra</t>
  </si>
  <si>
    <t>Carlaire</t>
  </si>
  <si>
    <t>Noeline</t>
  </si>
  <si>
    <t>ORLANDO DU BOSQUETIAU</t>
  </si>
  <si>
    <t>Glotilde v/h Kapelhof</t>
  </si>
  <si>
    <t>Gilly</t>
  </si>
  <si>
    <t>Eléa</t>
  </si>
  <si>
    <t>Kummel de la Valette</t>
  </si>
  <si>
    <t>Rossomme</t>
  </si>
  <si>
    <t>Be A Big Girl Of Clover</t>
  </si>
  <si>
    <t>Godefroid</t>
  </si>
  <si>
    <t>Lilou</t>
  </si>
  <si>
    <t>EVITA S</t>
  </si>
  <si>
    <t>Harmel</t>
  </si>
  <si>
    <t>Ines</t>
  </si>
  <si>
    <t>King Galiano</t>
  </si>
  <si>
    <t>Chevalier</t>
  </si>
  <si>
    <t>Jean Francois</t>
  </si>
  <si>
    <t>Moonlight DL Valette</t>
  </si>
  <si>
    <t>Lasseaux</t>
  </si>
  <si>
    <t>Orca du Mont</t>
  </si>
  <si>
    <t>Bourtembourg</t>
  </si>
  <si>
    <t>Laly</t>
  </si>
  <si>
    <t>Valentine Machine</t>
  </si>
  <si>
    <t>Troussart</t>
  </si>
  <si>
    <t>Théo</t>
  </si>
  <si>
    <t>Chestnut chester</t>
  </si>
  <si>
    <t>Scaillet</t>
  </si>
  <si>
    <t>Mathieu</t>
  </si>
  <si>
    <t>Lucifora des alloux</t>
  </si>
  <si>
    <t>Simon</t>
  </si>
  <si>
    <t>Léa</t>
  </si>
  <si>
    <t>Stan Snip Gun Cash in Blue</t>
  </si>
  <si>
    <t>Lemaire</t>
  </si>
  <si>
    <t>Chepito</t>
  </si>
  <si>
    <t>Ghysels</t>
  </si>
  <si>
    <t>Leana</t>
  </si>
  <si>
    <t>Chaidrillo Vh Schaarbroek Z</t>
  </si>
  <si>
    <t>Blackbell Rosetgri</t>
  </si>
  <si>
    <t>Hubert</t>
  </si>
  <si>
    <t>Elise</t>
  </si>
  <si>
    <t>Ralph</t>
  </si>
  <si>
    <t>Vantournhoudt</t>
  </si>
  <si>
    <t>Ipsos Du Haut Forest</t>
  </si>
  <si>
    <t>A - il est beau de l' Otri</t>
  </si>
  <si>
    <t>Pimpao</t>
  </si>
  <si>
    <t>Baivier</t>
  </si>
  <si>
    <t>Lise</t>
  </si>
  <si>
    <t>King's Heart De L' Oseraie Z</t>
  </si>
  <si>
    <t>Hanon</t>
  </si>
  <si>
    <t>Udine Des Sorbiers</t>
  </si>
  <si>
    <t>Flament</t>
  </si>
  <si>
    <t>Erine</t>
  </si>
  <si>
    <t>Amaretto de la Bretagne</t>
  </si>
  <si>
    <t>Henry</t>
  </si>
  <si>
    <t>Tiago</t>
  </si>
  <si>
    <t>Querida Du Marois</t>
  </si>
  <si>
    <t>Michaux</t>
  </si>
  <si>
    <t>Enola</t>
  </si>
  <si>
    <t>Border Line De Buissy</t>
  </si>
  <si>
    <t>Dirick</t>
  </si>
  <si>
    <t>Medeline</t>
  </si>
  <si>
    <t>Elite</t>
  </si>
  <si>
    <t>Manola</t>
  </si>
  <si>
    <t>Bambou du Maquis</t>
  </si>
  <si>
    <t>Sir John De L'etrier D'argent</t>
  </si>
  <si>
    <t>Hardenne</t>
  </si>
  <si>
    <t>Maude</t>
  </si>
  <si>
    <t>Oleander</t>
  </si>
  <si>
    <t>Quintelier-Desmit</t>
  </si>
  <si>
    <t>Romane</t>
  </si>
  <si>
    <t>Quadri van het Heifort</t>
  </si>
  <si>
    <t>Muylkens</t>
  </si>
  <si>
    <t>Jeanne</t>
  </si>
  <si>
    <t>Life Des Sources De Somtet</t>
  </si>
  <si>
    <t>Lavande Des Trieux</t>
  </si>
  <si>
    <t>Claire Z</t>
  </si>
  <si>
    <t>Cuisenaire</t>
  </si>
  <si>
    <t>Adeline</t>
  </si>
  <si>
    <t>Havane des Bruyeres</t>
  </si>
  <si>
    <t>Dard</t>
  </si>
  <si>
    <t>Devin</t>
  </si>
  <si>
    <t>Clarisse</t>
  </si>
  <si>
    <t>Brunin du Bosquetiau</t>
  </si>
  <si>
    <t>Fleur Van Het Fort</t>
  </si>
  <si>
    <t>Marsigny</t>
  </si>
  <si>
    <t>Greta VA</t>
  </si>
  <si>
    <t>Vasbinder</t>
  </si>
  <si>
    <t>Kilian</t>
  </si>
  <si>
    <t>Arthus de Presle</t>
  </si>
  <si>
    <t>Saez</t>
  </si>
  <si>
    <t>Emie</t>
  </si>
  <si>
    <t>Elize K Chemin De La Forge</t>
  </si>
  <si>
    <t>Canon</t>
  </si>
  <si>
    <t>Zoé</t>
  </si>
  <si>
    <t>Sortilège d'Insegotte</t>
  </si>
  <si>
    <t>Estella</t>
  </si>
  <si>
    <t>Balourdos</t>
  </si>
  <si>
    <t>Iona</t>
  </si>
  <si>
    <t>Celtik des Biez</t>
  </si>
  <si>
    <t>Kaschten</t>
  </si>
  <si>
    <t>Mélia</t>
  </si>
  <si>
    <t>Victor</t>
  </si>
  <si>
    <t>Prumont</t>
  </si>
  <si>
    <t>Violette</t>
  </si>
  <si>
    <t>Chivas Du Hasard</t>
  </si>
  <si>
    <t>Doyen</t>
  </si>
  <si>
    <t>Valentine</t>
  </si>
  <si>
    <t>Joli D'Hoetsel</t>
  </si>
  <si>
    <t>Loiseau</t>
  </si>
  <si>
    <t>Julia</t>
  </si>
  <si>
    <t>Jump Off</t>
  </si>
  <si>
    <t>Marie</t>
  </si>
  <si>
    <t>Maisha Bora Giguellerie</t>
  </si>
  <si>
    <t>Black Jack Dore</t>
  </si>
  <si>
    <t>Gori</t>
  </si>
  <si>
    <t>Maud</t>
  </si>
  <si>
    <t>Ventura Du Bouly</t>
  </si>
  <si>
    <t>Nuguets De La Valette</t>
  </si>
  <si>
    <t>Deltenre</t>
  </si>
  <si>
    <t>Virginie</t>
  </si>
  <si>
    <t>Chti Mi Du Bouly</t>
  </si>
  <si>
    <t>Jonckheere</t>
  </si>
  <si>
    <t>Flamme d'Espoir</t>
  </si>
  <si>
    <t>Futurdence du Ruisseau Z</t>
  </si>
  <si>
    <t>Mattart</t>
  </si>
  <si>
    <t>Amaryllis</t>
  </si>
  <si>
    <t>Bamboo</t>
  </si>
  <si>
    <t>toparelli</t>
  </si>
  <si>
    <t>agathe</t>
  </si>
  <si>
    <t>Jolie Lady d’Az</t>
  </si>
  <si>
    <t>HERMES DES JONQUIERES</t>
  </si>
  <si>
    <t>Clash van't Winkenshof z</t>
  </si>
  <si>
    <t>Charline</t>
  </si>
  <si>
    <t>REGAL ROBIN</t>
  </si>
  <si>
    <t>Pignolet</t>
  </si>
  <si>
    <t>Lucie</t>
  </si>
  <si>
    <t>Leon Van Het Harteveld</t>
  </si>
  <si>
    <t>Dupuis</t>
  </si>
  <si>
    <t>Thomas</t>
  </si>
  <si>
    <t>Joy</t>
  </si>
  <si>
    <t>Nougat de la Duize</t>
  </si>
  <si>
    <t>Gillain</t>
  </si>
  <si>
    <t>Catherine</t>
  </si>
  <si>
    <t>Crooner du Cerisier Z</t>
  </si>
  <si>
    <t>Roquette bdu Pont rouge</t>
  </si>
  <si>
    <t>Lasselin</t>
  </si>
  <si>
    <t>Morgane</t>
  </si>
  <si>
    <t>No Limit De Sarty</t>
  </si>
  <si>
    <t>Morante</t>
  </si>
  <si>
    <t>Corne's Juliete</t>
  </si>
  <si>
    <t>Van Den Bossche</t>
  </si>
  <si>
    <t>Tom</t>
  </si>
  <si>
    <t>Sellier</t>
  </si>
  <si>
    <t>Estelle</t>
  </si>
  <si>
    <t>Bryssinck</t>
  </si>
  <si>
    <t>Celise ste hermelle</t>
  </si>
  <si>
    <t>Terregatte de Laume</t>
  </si>
  <si>
    <t>Buyse</t>
  </si>
  <si>
    <t>Décidela du bouly</t>
  </si>
  <si>
    <t>Lefour</t>
  </si>
  <si>
    <t>Kellie</t>
  </si>
  <si>
    <t>JIKIE DE BELLEROSE</t>
  </si>
  <si>
    <t>Dehut</t>
  </si>
  <si>
    <t>Xavier</t>
  </si>
  <si>
    <t>Justin van't heike</t>
  </si>
  <si>
    <t>Vonck</t>
  </si>
  <si>
    <t>Garance</t>
  </si>
  <si>
    <t>Raspoetin Du Frech Try</t>
  </si>
  <si>
    <t>DRUIDE MAIN BLUE</t>
  </si>
  <si>
    <t>Neefs</t>
  </si>
  <si>
    <t>Maelys</t>
  </si>
  <si>
    <t>Campero</t>
  </si>
  <si>
    <t>Picardi</t>
  </si>
  <si>
    <t>Selena</t>
  </si>
  <si>
    <t>Fouine De Torcy</t>
  </si>
  <si>
    <t>Bouvy</t>
  </si>
  <si>
    <t>Qodyco de Tinmont Z</t>
  </si>
  <si>
    <t>Skippi Cm</t>
  </si>
  <si>
    <t>Bad Boy du Bouly</t>
  </si>
  <si>
    <t>Parvais</t>
  </si>
  <si>
    <t>Celebration de la Fauvette Z</t>
  </si>
  <si>
    <t>Surin</t>
  </si>
  <si>
    <t>Baptiste</t>
  </si>
  <si>
    <t>Kubrick des prés sauvages</t>
  </si>
  <si>
    <t>Fattah</t>
  </si>
  <si>
    <t>Célia</t>
  </si>
  <si>
    <t>Muffin du Grand Breux</t>
  </si>
  <si>
    <t>Christel</t>
  </si>
  <si>
    <t>Maxwell PH</t>
  </si>
  <si>
    <t>montoya</t>
  </si>
  <si>
    <t>Ni Lady SOSO</t>
  </si>
  <si>
    <t>De Loos</t>
  </si>
  <si>
    <t>Maite</t>
  </si>
  <si>
    <t>Idéfix de Rimbiery</t>
  </si>
  <si>
    <t>Imbert</t>
  </si>
  <si>
    <t>Anne</t>
  </si>
  <si>
    <t>Lovendro</t>
  </si>
  <si>
    <t>Lejeune</t>
  </si>
  <si>
    <t>M'ecoute t elle des 7 Vallons</t>
  </si>
  <si>
    <t>DAGNICOURT</t>
  </si>
  <si>
    <t>LAURA</t>
  </si>
  <si>
    <t>El Mirador Waldstar Z</t>
  </si>
  <si>
    <t>Never du grand Breux</t>
  </si>
  <si>
    <t>Carpentier</t>
  </si>
  <si>
    <t>Margot</t>
  </si>
  <si>
    <t>Cahors des Tours d'As</t>
  </si>
  <si>
    <t>Lena</t>
  </si>
  <si>
    <t>Gucci du pre</t>
  </si>
  <si>
    <t>Guitarra</t>
  </si>
  <si>
    <t>Blavier</t>
  </si>
  <si>
    <t>Raphael</t>
  </si>
  <si>
    <t>Farina VA</t>
  </si>
  <si>
    <t>Prevost</t>
  </si>
  <si>
    <t>Kimberly</t>
  </si>
  <si>
    <t>Alanis des Carmes</t>
  </si>
  <si>
    <t>Meulemans</t>
  </si>
  <si>
    <t>Gucci de Pessomie</t>
  </si>
  <si>
    <t>Marcolin</t>
  </si>
  <si>
    <t>Guillaume</t>
  </si>
  <si>
    <t>Idoat</t>
  </si>
  <si>
    <t>Armani des Hauts Droits</t>
  </si>
  <si>
    <t>Van Oudenhove</t>
  </si>
  <si>
    <t>Doriane</t>
  </si>
  <si>
    <t>Ata</t>
  </si>
  <si>
    <t>Aylin</t>
  </si>
  <si>
    <t>Galant van de klothoef</t>
  </si>
  <si>
    <t>Kailyn Van De Ryst</t>
  </si>
  <si>
    <t>Odor van't Beukenhof</t>
  </si>
  <si>
    <t>Guisoland</t>
  </si>
  <si>
    <t>Leo</t>
  </si>
  <si>
    <t>Bodart</t>
  </si>
  <si>
    <t>NAZZARO VAN'T CREYEHOF</t>
  </si>
  <si>
    <t>Verbruggen</t>
  </si>
  <si>
    <t>Noemie</t>
  </si>
  <si>
    <t>Nifona Smh</t>
  </si>
  <si>
    <t>Justine</t>
  </si>
  <si>
    <t>Guapo Du Bois Du But</t>
  </si>
  <si>
    <t>Van Laethem</t>
  </si>
  <si>
    <t>Pascal</t>
  </si>
  <si>
    <t>Ma Petite Opale Du Saint Chene</t>
  </si>
  <si>
    <t>Paparazzi Giguellerie Z</t>
  </si>
  <si>
    <t>Noterman</t>
  </si>
  <si>
    <t>Kassiopee Du Bois Madame Z</t>
  </si>
  <si>
    <t>Fernémont</t>
  </si>
  <si>
    <t>Gabrielle</t>
  </si>
  <si>
    <t>Alban</t>
  </si>
  <si>
    <t>L\'irlandais De La Valette</t>
  </si>
  <si>
    <t>Ladymacbette du Bosquetiau</t>
  </si>
  <si>
    <t>Nombre manches additionnées 6</t>
  </si>
  <si>
    <t>Casparo Z</t>
  </si>
  <si>
    <t>Iquem De Vy</t>
  </si>
  <si>
    <t>Cashkai De La Valette Z</t>
  </si>
  <si>
    <t>Speltens</t>
  </si>
  <si>
    <t>Pierre - Manuel</t>
  </si>
  <si>
    <t>Kelly D de la Chiffane</t>
  </si>
  <si>
    <t>HOLLYWOOD UN PRINCE</t>
  </si>
  <si>
    <t>Crasset</t>
  </si>
  <si>
    <t>Morgan</t>
  </si>
  <si>
    <t>fergus</t>
  </si>
  <si>
    <t>Jacques</t>
  </si>
  <si>
    <t>Etan</t>
  </si>
  <si>
    <t>Polo de la quairelle</t>
  </si>
  <si>
    <t>Shirley</t>
  </si>
  <si>
    <t>Gabin du bouly</t>
  </si>
  <si>
    <t>Formula One Du Bouly</t>
  </si>
  <si>
    <t>Erina</t>
  </si>
  <si>
    <t>Van Poeyer</t>
  </si>
  <si>
    <t>Joffrey</t>
  </si>
  <si>
    <t>Inxs de la Burdinale</t>
  </si>
  <si>
    <t xml:space="preserve"> </t>
  </si>
  <si>
    <t>Angel</t>
  </si>
  <si>
    <t>Rigaux</t>
  </si>
  <si>
    <t>Melina</t>
  </si>
  <si>
    <t>Kirikou de la Valette</t>
  </si>
  <si>
    <t>Bertinchamps</t>
  </si>
  <si>
    <t>Charly</t>
  </si>
  <si>
    <t>Sanpas Volverine</t>
  </si>
  <si>
    <t>Jacquet</t>
  </si>
  <si>
    <t>Lily</t>
  </si>
  <si>
    <t>IZZIE</t>
  </si>
  <si>
    <t>Cuvelier</t>
  </si>
  <si>
    <t>HESLY</t>
  </si>
  <si>
    <t>Dujeux</t>
  </si>
  <si>
    <t>Nell</t>
  </si>
  <si>
    <t>Caprice des Marronniers</t>
  </si>
  <si>
    <t>Serry</t>
  </si>
  <si>
    <t>Romain</t>
  </si>
  <si>
    <t>Petra</t>
  </si>
  <si>
    <t>Snoubri</t>
  </si>
  <si>
    <t>Nawel</t>
  </si>
  <si>
    <t>Follow me</t>
  </si>
  <si>
    <t>Jacquemart</t>
  </si>
  <si>
    <t>Leonie</t>
  </si>
  <si>
    <t>Jabari des Marronniers</t>
  </si>
  <si>
    <t>Wasiolek</t>
  </si>
  <si>
    <t>Jarrive de la Valette</t>
  </si>
  <si>
    <t>Daffe</t>
  </si>
  <si>
    <t>Mya</t>
  </si>
  <si>
    <t>be a damsel of clover</t>
  </si>
  <si>
    <t>Senesael</t>
  </si>
  <si>
    <t>Shakyra</t>
  </si>
  <si>
    <t>Mathéo</t>
  </si>
  <si>
    <t>Hommage</t>
  </si>
  <si>
    <t>Coulon</t>
  </si>
  <si>
    <t>Charlize</t>
  </si>
  <si>
    <t>Quinet</t>
  </si>
  <si>
    <t>Balltare</t>
  </si>
  <si>
    <t>Babut du Marès</t>
  </si>
  <si>
    <t>Rose</t>
  </si>
  <si>
    <t>Blanche K-Pich</t>
  </si>
  <si>
    <t>COLLET</t>
  </si>
  <si>
    <t>CELIA</t>
  </si>
  <si>
    <t>Ramona</t>
  </si>
  <si>
    <t>Seny</t>
  </si>
  <si>
    <t>imaya d'emery</t>
  </si>
  <si>
    <t>Parajko Mercier</t>
  </si>
  <si>
    <t>Zaia</t>
  </si>
  <si>
    <t>Dromalga ELISE</t>
  </si>
  <si>
    <t>Dognez</t>
  </si>
  <si>
    <t>Kino des Marronniers</t>
  </si>
  <si>
    <t>Basseilles</t>
  </si>
  <si>
    <t>Madeline</t>
  </si>
  <si>
    <t>Olypop Of Clover</t>
  </si>
  <si>
    <t>Grégoire wauthion</t>
  </si>
  <si>
    <t>Capucine</t>
  </si>
  <si>
    <t>Raileys d’Aubade</t>
  </si>
  <si>
    <t>Annicchiarico</t>
  </si>
  <si>
    <t>Cloe</t>
  </si>
  <si>
    <t>Galateo</t>
  </si>
  <si>
    <t>BARTET</t>
  </si>
  <si>
    <t>ESTELLE</t>
  </si>
  <si>
    <t>Roméo</t>
  </si>
  <si>
    <t>Labbé</t>
  </si>
  <si>
    <t>Fani Bj</t>
  </si>
  <si>
    <t>Valyskka (Pipette)</t>
  </si>
  <si>
    <t>Cola de Talma</t>
  </si>
  <si>
    <t>Deterville</t>
  </si>
  <si>
    <t>albahaca</t>
  </si>
  <si>
    <t>poot-baudier</t>
  </si>
  <si>
    <t>celestine</t>
  </si>
  <si>
    <t>Letishah d'en Rive du Hornay</t>
  </si>
  <si>
    <t>Pom</t>
  </si>
  <si>
    <t>Etoile Filente De Hurtebise</t>
  </si>
  <si>
    <t>Di Iuliochiacchia</t>
  </si>
  <si>
    <t>Giulia</t>
  </si>
  <si>
    <t>max</t>
  </si>
  <si>
    <t>Talina</t>
  </si>
  <si>
    <t>Moureaux</t>
  </si>
  <si>
    <t>Pixou de Mesiday</t>
  </si>
  <si>
    <t>Fasliji Berlaimont</t>
  </si>
  <si>
    <t>Diell</t>
  </si>
  <si>
    <t>Pinochio</t>
  </si>
  <si>
    <t>Zingle</t>
  </si>
  <si>
    <t>Cleo</t>
  </si>
  <si>
    <t>Sirius</t>
  </si>
  <si>
    <t>Senna</t>
  </si>
  <si>
    <t>Maloteaux</t>
  </si>
  <si>
    <t>Mattys</t>
  </si>
  <si>
    <t>Dell’aria</t>
  </si>
  <si>
    <t>Yvana</t>
  </si>
  <si>
    <t>Standing Du Rieu</t>
  </si>
  <si>
    <t>Wullaert</t>
  </si>
  <si>
    <t>Laureen</t>
  </si>
  <si>
    <t>Etoile</t>
  </si>
  <si>
    <t>Van Elsen</t>
  </si>
  <si>
    <t>Zazie</t>
  </si>
  <si>
    <t>Petit Tonnerre</t>
  </si>
  <si>
    <t>Noah</t>
  </si>
  <si>
    <t>star</t>
  </si>
  <si>
    <t>Deckers</t>
  </si>
  <si>
    <t>Louna</t>
  </si>
  <si>
    <t>Ties</t>
  </si>
  <si>
    <t>Sthdmurslow DANDY</t>
  </si>
  <si>
    <t>Wildhoeve Noa</t>
  </si>
  <si>
    <t>méli mèlo</t>
  </si>
  <si>
    <t>Gueritte</t>
  </si>
  <si>
    <t>Mia</t>
  </si>
  <si>
    <t>Charline de Saint-Sauveur</t>
  </si>
  <si>
    <t>Preston de saint meen</t>
  </si>
  <si>
    <t>Faro des crins Normands</t>
  </si>
  <si>
    <t>Elyne</t>
  </si>
  <si>
    <t>Rainbow des quatre chemins</t>
  </si>
  <si>
    <t>Flora Du Lison</t>
  </si>
  <si>
    <t>Taton</t>
  </si>
  <si>
    <t>Inaya</t>
  </si>
  <si>
    <t>Gagnant du Verger</t>
  </si>
  <si>
    <t>Be Good of Clover</t>
  </si>
  <si>
    <t>Debut</t>
  </si>
  <si>
    <t>Yasmine</t>
  </si>
  <si>
    <t>Solfiane Du Gueven</t>
  </si>
  <si>
    <t>Golden Des Marronniers</t>
  </si>
  <si>
    <t>Nombre manches additionnées 2</t>
  </si>
  <si>
    <t>Lucas</t>
  </si>
  <si>
    <t>Posséidon du saint-chêne Z</t>
  </si>
  <si>
    <t>Civitella</t>
  </si>
  <si>
    <t>Carmen des alloux z</t>
  </si>
  <si>
    <t>Engel</t>
  </si>
  <si>
    <t>Pimprenelle du Bosquetiau</t>
  </si>
  <si>
    <t>Chacco-Chin de Saulieu Z</t>
  </si>
  <si>
    <t>Mulatin</t>
  </si>
  <si>
    <t>Amaï z</t>
  </si>
  <si>
    <t>Laziza du bouly</t>
  </si>
  <si>
    <t>Done to Win de Tinmont Z</t>
  </si>
  <si>
    <t>Philadelphia v</t>
  </si>
  <si>
    <t>Obrio du Bosquetiau</t>
  </si>
  <si>
    <t>Cali-Chin de Saulieu Z</t>
  </si>
  <si>
    <t>Cornille</t>
  </si>
  <si>
    <t>Florine</t>
  </si>
  <si>
    <t>Orénia</t>
  </si>
  <si>
    <t>Galdini</t>
  </si>
  <si>
    <t>Serge</t>
  </si>
  <si>
    <t>urania des courtis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</si>
</sst>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C]General"/>
    <numFmt numFmtId="165" formatCode="[$-80C]0%"/>
    <numFmt numFmtId="166" formatCode="#,##0.00&quot; &quot;[$€-80C];[Red]&quot;-&quot;#,##0.00&quot; &quot;[$€-80C]"/>
  </numFmts>
  <fonts count="29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9C0006"/>
      <name val="Arial"/>
      <family val="2"/>
    </font>
    <font>
      <sz val="11"/>
      <color rgb="FF9C0006"/>
      <name val="Lucida Sans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rgb="FF44546A"/>
      <name val="Calibri"/>
      <family val="2"/>
    </font>
    <font>
      <b/>
      <sz val="13"/>
      <color rgb="FF44546A"/>
      <name val="Calibri"/>
      <family val="2"/>
    </font>
    <font>
      <b/>
      <sz val="11"/>
      <color rgb="FF44546A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5700"/>
      <name val="Calibri"/>
      <family val="2"/>
    </font>
    <font>
      <sz val="10"/>
      <color rgb="FF000000"/>
      <name val="Arial1"/>
    </font>
    <font>
      <b/>
      <sz val="11"/>
      <color rgb="FF3F3F3F"/>
      <name val="Calibri"/>
      <family val="2"/>
    </font>
    <font>
      <sz val="18"/>
      <color rgb="FF44546A"/>
      <name val="Calibri Light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i/>
      <sz val="16"/>
      <color rgb="FF000000"/>
      <name val="Arial"/>
      <family val="2"/>
    </font>
    <font>
      <u/>
      <sz val="11"/>
      <color rgb="FF467886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rgb="FF000000"/>
      <name val="Calibri"/>
      <family val="2"/>
    </font>
    <font>
      <b/>
      <sz val="20"/>
      <color rgb="FF00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DAE3F3"/>
        <bgColor rgb="FFDAE3F3"/>
      </patternFill>
    </fill>
    <fill>
      <patternFill patternType="solid">
        <fgColor rgb="FFFBE5D6"/>
        <bgColor rgb="FFFBE5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EEBF7"/>
        <bgColor rgb="FFDEEBF7"/>
      </patternFill>
    </fill>
    <fill>
      <patternFill patternType="solid">
        <fgColor rgb="FFE2F0D9"/>
        <bgColor rgb="FFE2F0D9"/>
      </patternFill>
    </fill>
    <fill>
      <patternFill patternType="solid">
        <fgColor rgb="FFB4C7E7"/>
        <bgColor rgb="FFB4C7E7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5E0B4"/>
        <bgColor rgb="FFC5E0B4"/>
      </patternFill>
    </fill>
    <fill>
      <patternFill patternType="solid">
        <fgColor rgb="FF8FAADC"/>
        <bgColor rgb="FF8FAADC"/>
      </patternFill>
    </fill>
    <fill>
      <patternFill patternType="solid">
        <fgColor rgb="FFF4B183"/>
        <bgColor rgb="FFF4B183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9DC3E6"/>
        <bgColor rgb="FF9DC3E6"/>
      </patternFill>
    </fill>
    <fill>
      <patternFill patternType="solid">
        <fgColor rgb="FFA9D18E"/>
        <bgColor rgb="FFA9D18E"/>
      </patternFill>
    </fill>
    <fill>
      <patternFill patternType="solid">
        <fgColor rgb="FF4472C4"/>
        <bgColor rgb="FF4472C4"/>
      </patternFill>
    </fill>
    <fill>
      <patternFill patternType="solid">
        <fgColor rgb="FFED7D31"/>
        <bgColor rgb="FFED7D31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5B9BD5"/>
        <bgColor rgb="FF5B9BD5"/>
      </patternFill>
    </fill>
    <fill>
      <patternFill patternType="solid">
        <fgColor rgb="FF70AD47"/>
        <bgColor rgb="FF70AD47"/>
      </patternFill>
    </fill>
    <fill>
      <patternFill patternType="solid">
        <fgColor rgb="FFF2F2F2"/>
        <bgColor rgb="FFF2F2F2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999999"/>
        <bgColor rgb="FF999999"/>
      </patternFill>
    </fill>
    <fill>
      <patternFill patternType="solid">
        <fgColor rgb="FFA6A6A6"/>
        <bgColor rgb="FFA6A6A6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  <fill>
      <patternFill patternType="solid">
        <fgColor rgb="FFD60093"/>
        <bgColor rgb="FFD60093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4472C4"/>
      </bottom>
      <diagonal/>
    </border>
    <border>
      <left/>
      <right/>
      <top/>
      <bottom style="thin">
        <color rgb="FFA1B8E1"/>
      </bottom>
      <diagonal/>
    </border>
    <border>
      <left/>
      <right/>
      <top/>
      <bottom style="thin">
        <color rgb="FF8FAADC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57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Protection="0"/>
    <xf numFmtId="0" fontId="4" fillId="3" borderId="0" applyNumberFormat="0" applyBorder="0" applyProtection="0"/>
    <xf numFmtId="0" fontId="4" fillId="4" borderId="0" applyNumberFormat="0" applyBorder="0" applyProtection="0"/>
    <xf numFmtId="0" fontId="4" fillId="5" borderId="0" applyNumberFormat="0" applyBorder="0" applyProtection="0"/>
    <xf numFmtId="0" fontId="4" fillId="6" borderId="0" applyNumberFormat="0" applyBorder="0" applyProtection="0"/>
    <xf numFmtId="0" fontId="4" fillId="7" borderId="0" applyNumberFormat="0" applyBorder="0" applyProtection="0"/>
    <xf numFmtId="0" fontId="4" fillId="8" borderId="0" applyNumberFormat="0" applyBorder="0" applyProtection="0"/>
    <xf numFmtId="0" fontId="4" fillId="9" borderId="0" applyNumberFormat="0" applyBorder="0" applyProtection="0"/>
    <xf numFmtId="0" fontId="4" fillId="10" borderId="0" applyNumberFormat="0" applyBorder="0" applyProtection="0"/>
    <xf numFmtId="0" fontId="4" fillId="11" borderId="0" applyNumberFormat="0" applyBorder="0" applyProtection="0"/>
    <xf numFmtId="0" fontId="4" fillId="12" borderId="0" applyNumberFormat="0" applyBorder="0" applyProtection="0"/>
    <xf numFmtId="0" fontId="4" fillId="13" borderId="0" applyNumberFormat="0" applyBorder="0" applyProtection="0"/>
    <xf numFmtId="0" fontId="4" fillId="14" borderId="0" applyNumberFormat="0" applyBorder="0" applyProtection="0"/>
    <xf numFmtId="0" fontId="4" fillId="15" borderId="0" applyNumberFormat="0" applyBorder="0" applyProtection="0"/>
    <xf numFmtId="0" fontId="4" fillId="16" borderId="0" applyNumberFormat="0" applyBorder="0" applyProtection="0"/>
    <xf numFmtId="0" fontId="4" fillId="17" borderId="0" applyNumberFormat="0" applyBorder="0" applyProtection="0"/>
    <xf numFmtId="0" fontId="4" fillId="18" borderId="0" applyNumberFormat="0" applyBorder="0" applyProtection="0"/>
    <xf numFmtId="0" fontId="4" fillId="19" borderId="0" applyNumberFormat="0" applyBorder="0" applyProtection="0"/>
    <xf numFmtId="0" fontId="4" fillId="20" borderId="0" applyNumberFormat="0" applyBorder="0" applyProtection="0"/>
    <xf numFmtId="0" fontId="5" fillId="21" borderId="0" applyNumberFormat="0" applyBorder="0" applyProtection="0"/>
    <xf numFmtId="0" fontId="5" fillId="22" borderId="0" applyNumberFormat="0" applyBorder="0" applyProtection="0"/>
    <xf numFmtId="0" fontId="5" fillId="23" borderId="0" applyNumberFormat="0" applyBorder="0" applyProtection="0"/>
    <xf numFmtId="0" fontId="5" fillId="24" borderId="0" applyNumberFormat="0" applyBorder="0" applyProtection="0"/>
    <xf numFmtId="0" fontId="5" fillId="25" borderId="0" applyNumberFormat="0" applyBorder="0" applyProtection="0"/>
    <xf numFmtId="0" fontId="5" fillId="26" borderId="0" applyNumberFormat="0" applyBorder="0" applyProtection="0"/>
    <xf numFmtId="0" fontId="6" fillId="2" borderId="0" applyNumberFormat="0" applyBorder="0" applyProtection="0"/>
    <xf numFmtId="0" fontId="7" fillId="27" borderId="1" applyNumberFormat="0" applyProtection="0"/>
    <xf numFmtId="0" fontId="8" fillId="23" borderId="4" applyNumberFormat="0" applyProtection="0"/>
    <xf numFmtId="0" fontId="9" fillId="0" borderId="0" applyNumberFormat="0" applyBorder="0" applyProtection="0"/>
    <xf numFmtId="0" fontId="10" fillId="28" borderId="0" applyNumberFormat="0" applyBorder="0" applyProtection="0"/>
    <xf numFmtId="0" fontId="11" fillId="0" borderId="5" applyNumberFormat="0" applyProtection="0"/>
    <xf numFmtId="0" fontId="12" fillId="0" borderId="6" applyNumberFormat="0" applyProtection="0"/>
    <xf numFmtId="0" fontId="13" fillId="0" borderId="7" applyNumberFormat="0" applyProtection="0"/>
    <xf numFmtId="0" fontId="13" fillId="0" borderId="0" applyNumberFormat="0" applyBorder="0" applyProtection="0"/>
    <xf numFmtId="0" fontId="14" fillId="29" borderId="1" applyNumberFormat="0" applyProtection="0"/>
    <xf numFmtId="0" fontId="15" fillId="0" borderId="3" applyNumberFormat="0" applyProtection="0"/>
    <xf numFmtId="0" fontId="16" fillId="30" borderId="0" applyNumberFormat="0" applyBorder="0" applyProtection="0"/>
    <xf numFmtId="164" fontId="17" fillId="0" borderId="0" applyBorder="0" applyProtection="0"/>
    <xf numFmtId="0" fontId="18" fillId="27" borderId="2" applyNumberFormat="0" applyProtection="0"/>
    <xf numFmtId="0" fontId="19" fillId="0" borderId="0" applyNumberFormat="0" applyBorder="0" applyProtection="0"/>
    <xf numFmtId="0" fontId="20" fillId="0" borderId="8" applyNumberFormat="0" applyProtection="0"/>
    <xf numFmtId="0" fontId="21" fillId="0" borderId="0" applyNumberFormat="0" applyBorder="0" applyProtection="0"/>
    <xf numFmtId="0" fontId="22" fillId="0" borderId="0" applyNumberFormat="0" applyBorder="0" applyProtection="0">
      <alignment horizontal="center"/>
    </xf>
    <xf numFmtId="0" fontId="22" fillId="0" borderId="0" applyNumberFormat="0" applyBorder="0" applyProtection="0">
      <alignment horizontal="center" textRotation="90"/>
    </xf>
    <xf numFmtId="0" fontId="23" fillId="0" borderId="0" applyNumberFormat="0" applyFill="0" applyBorder="0" applyAlignment="0" applyProtection="0"/>
    <xf numFmtId="164" fontId="24" fillId="0" borderId="0" applyBorder="0" applyProtection="0"/>
    <xf numFmtId="164" fontId="24" fillId="0" borderId="0" applyBorder="0" applyProtection="0"/>
    <xf numFmtId="164" fontId="24" fillId="0" borderId="0" applyBorder="0" applyProtection="0"/>
    <xf numFmtId="0" fontId="24" fillId="0" borderId="0" applyNumberFormat="0" applyBorder="0" applyProtection="0"/>
    <xf numFmtId="164" fontId="24" fillId="0" borderId="0" applyBorder="0" applyProtection="0"/>
    <xf numFmtId="164" fontId="24" fillId="0" borderId="0" applyBorder="0" applyProtection="0"/>
    <xf numFmtId="165" fontId="1" fillId="0" borderId="0" applyFont="0" applyBorder="0" applyProtection="0"/>
    <xf numFmtId="165" fontId="1" fillId="0" borderId="0" applyFont="0" applyBorder="0" applyProtection="0"/>
    <xf numFmtId="0" fontId="25" fillId="0" borderId="0" applyNumberFormat="0" applyBorder="0" applyProtection="0"/>
    <xf numFmtId="166" fontId="25" fillId="0" borderId="0" applyBorder="0" applyProtection="0"/>
  </cellStyleXfs>
  <cellXfs count="32">
    <xf numFmtId="0" fontId="0" fillId="0" borderId="0" xfId="0"/>
    <xf numFmtId="0" fontId="26" fillId="31" borderId="9" xfId="0" applyFont="1" applyFill="1" applyBorder="1" applyAlignment="1">
      <alignment horizontal="center" textRotation="46"/>
    </xf>
    <xf numFmtId="164" fontId="26" fillId="32" borderId="9" xfId="152" applyFont="1" applyFill="1" applyBorder="1" applyAlignment="1">
      <alignment horizontal="center" textRotation="46"/>
    </xf>
    <xf numFmtId="164" fontId="26" fillId="33" borderId="9" xfId="152" applyFont="1" applyFill="1" applyBorder="1" applyAlignment="1">
      <alignment horizontal="center" textRotation="46"/>
    </xf>
    <xf numFmtId="164" fontId="26" fillId="34" borderId="9" xfId="152" applyFont="1" applyFill="1" applyBorder="1" applyAlignment="1">
      <alignment horizontal="center" textRotation="46"/>
    </xf>
    <xf numFmtId="164" fontId="26" fillId="35" borderId="9" xfId="152" applyFont="1" applyFill="1" applyBorder="1" applyAlignment="1">
      <alignment horizontal="center" textRotation="46"/>
    </xf>
    <xf numFmtId="0" fontId="26" fillId="0" borderId="9" xfId="0" applyFont="1" applyBorder="1" applyAlignment="1">
      <alignment textRotation="46"/>
    </xf>
    <xf numFmtId="0" fontId="20" fillId="0" borderId="0" xfId="0" applyFont="1" applyAlignment="1">
      <alignment textRotation="46"/>
    </xf>
    <xf numFmtId="0" fontId="0" fillId="31" borderId="9" xfId="0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35" borderId="9" xfId="0" applyFill="1" applyBorder="1" applyAlignment="1">
      <alignment horizontal="center"/>
    </xf>
    <xf numFmtId="0" fontId="0" fillId="36" borderId="9" xfId="0" applyFill="1" applyBorder="1" applyAlignment="1">
      <alignment horizontal="center"/>
    </xf>
    <xf numFmtId="0" fontId="4" fillId="0" borderId="0" xfId="0" applyFont="1"/>
    <xf numFmtId="0" fontId="0" fillId="35" borderId="10" xfId="0" applyFill="1" applyBorder="1" applyAlignment="1">
      <alignment horizontal="center"/>
    </xf>
    <xf numFmtId="0" fontId="27" fillId="31" borderId="11" xfId="0" applyFont="1" applyFill="1" applyBorder="1" applyAlignment="1">
      <alignment horizontal="center" textRotation="46"/>
    </xf>
    <xf numFmtId="164" fontId="28" fillId="32" borderId="12" xfId="152" applyFont="1" applyFill="1" applyBorder="1" applyAlignment="1">
      <alignment horizontal="center" textRotation="46"/>
    </xf>
    <xf numFmtId="164" fontId="28" fillId="32" borderId="11" xfId="152" applyFont="1" applyFill="1" applyBorder="1" applyAlignment="1">
      <alignment horizontal="center" textRotation="46"/>
    </xf>
    <xf numFmtId="164" fontId="20" fillId="33" borderId="11" xfId="152" applyFont="1" applyFill="1" applyBorder="1" applyAlignment="1">
      <alignment horizontal="center" textRotation="46"/>
    </xf>
    <xf numFmtId="164" fontId="20" fillId="34" borderId="11" xfId="152" applyFont="1" applyFill="1" applyBorder="1" applyAlignment="1">
      <alignment horizontal="center" textRotation="46"/>
    </xf>
    <xf numFmtId="164" fontId="20" fillId="35" borderId="11" xfId="152" applyFont="1" applyFill="1" applyBorder="1" applyAlignment="1">
      <alignment horizontal="center" textRotation="46"/>
    </xf>
    <xf numFmtId="0" fontId="20" fillId="0" borderId="11" xfId="0" applyFont="1" applyBorder="1" applyAlignment="1">
      <alignment textRotation="46"/>
    </xf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0" fontId="0" fillId="31" borderId="9" xfId="0" applyFill="1" applyBorder="1"/>
    <xf numFmtId="0" fontId="0" fillId="31" borderId="11" xfId="0" applyFill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20" fillId="37" borderId="11" xfId="0" applyFont="1" applyFill="1" applyBorder="1" applyAlignment="1">
      <alignment textRotation="46"/>
    </xf>
    <xf numFmtId="0" fontId="0" fillId="0" borderId="0" xfId="0" applyAlignment="1">
      <alignment horizontal="center"/>
    </xf>
    <xf numFmtId="0" fontId="0" fillId="35" borderId="11" xfId="0" applyFill="1" applyBorder="1" applyAlignment="1">
      <alignment horizontal="center"/>
    </xf>
    <xf numFmtId="0" fontId="0" fillId="36" borderId="11" xfId="0" applyFill="1" applyBorder="1" applyAlignment="1">
      <alignment horizontal="center"/>
    </xf>
  </cellXfs>
  <cellStyles count="157">
    <cellStyle name="cf1" xfId="1" xr:uid="{821723EE-21F6-4F23-84E3-900FAF252436}"/>
    <cellStyle name="cf10" xfId="2" xr:uid="{612E32DE-178F-405A-9D15-6BC2779D42C5}"/>
    <cellStyle name="cf100" xfId="3" xr:uid="{F84020FC-4F44-40B4-B7BA-0D9AF5108C26}"/>
    <cellStyle name="cf101" xfId="4" xr:uid="{FA661D67-55A0-4AC6-BCC5-0296E595684E}"/>
    <cellStyle name="cf11" xfId="5" xr:uid="{729479D4-BC69-4598-80C3-BB80D2986776}"/>
    <cellStyle name="cf12" xfId="6" xr:uid="{1908D4EB-5FAB-4A4D-9FD4-5E8058EDD1A6}"/>
    <cellStyle name="cf13" xfId="7" xr:uid="{4056E250-BAD7-470C-A998-D7C1476A7405}"/>
    <cellStyle name="cf14" xfId="8" xr:uid="{CA294970-E06C-45E0-858B-BE209CE99D48}"/>
    <cellStyle name="cf15" xfId="9" xr:uid="{6CED61B4-0FC2-47D1-9920-DDD2FD3420BB}"/>
    <cellStyle name="cf16" xfId="10" xr:uid="{3948F72A-8123-409D-94F3-5C0F1FFC161E}"/>
    <cellStyle name="cf17" xfId="11" xr:uid="{F2ECC50F-0375-4490-B939-07B3B55D80EB}"/>
    <cellStyle name="cf18" xfId="12" xr:uid="{19805886-C27C-4D14-9E90-3D672A097D3A}"/>
    <cellStyle name="cf19" xfId="13" xr:uid="{FA907B68-64C2-4164-A41A-B840F8E31C63}"/>
    <cellStyle name="cf2" xfId="14" xr:uid="{626E94D0-907A-4A03-AE8D-37F36800AD83}"/>
    <cellStyle name="cf20" xfId="15" xr:uid="{31F49889-C2A7-47FE-98BA-A6EA20407B5F}"/>
    <cellStyle name="cf21" xfId="16" xr:uid="{2A335272-B3D9-41E4-86EB-62DBA746392B}"/>
    <cellStyle name="cf22" xfId="17" xr:uid="{DD9F0D0F-DD2D-407C-B66A-E025ED3A2CA0}"/>
    <cellStyle name="cf23" xfId="18" xr:uid="{DD3AE1C8-4AEF-4A39-9D7C-73937325A88C}"/>
    <cellStyle name="cf24" xfId="19" xr:uid="{5BD187D9-7DE3-44BF-ADDA-1F0DFA81DEFE}"/>
    <cellStyle name="cf25" xfId="20" xr:uid="{6ACB2094-A008-4E7D-AEFB-5888344E3E01}"/>
    <cellStyle name="cf26" xfId="21" xr:uid="{F4026E94-8B49-4E92-B8A8-E30F5C187EE0}"/>
    <cellStyle name="cf27" xfId="22" xr:uid="{137D40C4-2F99-49C7-96A0-46E55C2FD2D2}"/>
    <cellStyle name="cf28" xfId="23" xr:uid="{7341B310-49A4-4F5F-B229-45B06282E8F8}"/>
    <cellStyle name="cf29" xfId="24" xr:uid="{E3FD568A-9306-4137-92C7-14AAD78C8076}"/>
    <cellStyle name="cf3" xfId="25" xr:uid="{BDB4E142-B4D2-41EE-A8C2-DBF72CCB8816}"/>
    <cellStyle name="cf30" xfId="26" xr:uid="{9651FAC8-A4B1-4999-B306-8043AAB7ABDD}"/>
    <cellStyle name="cf31" xfId="27" xr:uid="{348D8A80-1395-470D-B464-496BE3BA2B04}"/>
    <cellStyle name="cf32" xfId="28" xr:uid="{C96E7DFC-42A4-408D-AFF2-521CC8B532DD}"/>
    <cellStyle name="cf33" xfId="29" xr:uid="{693EAC9D-2443-4318-ABE6-F9D91FF2FE4E}"/>
    <cellStyle name="cf34" xfId="30" xr:uid="{370E7953-7B7D-4B35-8736-5297249DE7C9}"/>
    <cellStyle name="cf35" xfId="31" xr:uid="{BAECB97F-935D-4C5D-8FCE-B00E4ED062F8}"/>
    <cellStyle name="cf36" xfId="32" xr:uid="{A9F72809-51CB-446C-BB95-154A873FF1DD}"/>
    <cellStyle name="cf37" xfId="33" xr:uid="{D6A60149-DAE8-44B1-A5FA-D2C18C5943E6}"/>
    <cellStyle name="cf38" xfId="34" xr:uid="{66AE6C43-811F-49FE-9968-02A85029F3BA}"/>
    <cellStyle name="cf39" xfId="35" xr:uid="{6DB2B64D-0015-4849-887A-0D477654B7D7}"/>
    <cellStyle name="cf4" xfId="36" xr:uid="{1EBAF4B4-6794-4C31-8D49-4F7DB8D030C7}"/>
    <cellStyle name="cf40" xfId="37" xr:uid="{D242D57E-339B-4560-B503-B2046E0266BA}"/>
    <cellStyle name="cf41" xfId="38" xr:uid="{81376503-35CD-40C8-BAAA-D7F7AC4D96D5}"/>
    <cellStyle name="cf42" xfId="39" xr:uid="{52747FB5-0B2E-4F23-80FD-5D06A8074D36}"/>
    <cellStyle name="cf43" xfId="40" xr:uid="{F273FBA9-7543-47E5-9DF6-A3E1F8BE73AA}"/>
    <cellStyle name="cf44" xfId="41" xr:uid="{56C5935D-21DA-4BA1-9BA3-580A074458D1}"/>
    <cellStyle name="cf45" xfId="42" xr:uid="{803DD585-63DA-45FF-B194-0351C4CDE367}"/>
    <cellStyle name="cf46" xfId="43" xr:uid="{E64A9261-0A1F-4F48-A46C-AE3A8AE554EC}"/>
    <cellStyle name="cf47" xfId="44" xr:uid="{C97FA7E5-61CF-4499-8A0C-351735531EBC}"/>
    <cellStyle name="cf48" xfId="45" xr:uid="{A33676EF-311A-4DB2-A603-478DE27E578E}"/>
    <cellStyle name="cf49" xfId="46" xr:uid="{0DBCFD01-520C-478D-B70B-D37D95F8D791}"/>
    <cellStyle name="cf5" xfId="47" xr:uid="{B239CCB6-58CA-4BFF-B42B-EC090E53060B}"/>
    <cellStyle name="cf50" xfId="48" xr:uid="{901E37B7-D7B4-4CE1-A587-BAB198810DE7}"/>
    <cellStyle name="cf51" xfId="49" xr:uid="{CF91D76C-9C12-440F-8EC8-32222C84E8C4}"/>
    <cellStyle name="cf52" xfId="50" xr:uid="{1D3EF549-3750-4369-AE75-019C66B33601}"/>
    <cellStyle name="cf53" xfId="51" xr:uid="{4E79FDF8-ABC6-44D2-A976-ECD1BF115C49}"/>
    <cellStyle name="cf54" xfId="52" xr:uid="{666001F5-FD24-4B1B-8F57-E52305BA64A5}"/>
    <cellStyle name="cf55" xfId="53" xr:uid="{5F1A9023-2B5D-4804-AB5C-A54CBB1CFF6C}"/>
    <cellStyle name="cf56" xfId="54" xr:uid="{AA06E36D-D21E-49AB-ADFB-207BF7B2B1D5}"/>
    <cellStyle name="cf57" xfId="55" xr:uid="{27E1F247-83B6-43B4-BF7F-A43E0D4526CC}"/>
    <cellStyle name="cf58" xfId="56" xr:uid="{AA6257FA-66AC-4F1A-8647-B4E6D9DEA643}"/>
    <cellStyle name="cf59" xfId="57" xr:uid="{13959580-615D-4856-9D15-55C4E3D808F0}"/>
    <cellStyle name="cf6" xfId="58" xr:uid="{370CB789-B0AC-4C61-BA34-0A24649F64A4}"/>
    <cellStyle name="cf60" xfId="59" xr:uid="{F41DD94C-6CEF-4686-A293-E3B0564252FA}"/>
    <cellStyle name="cf61" xfId="60" xr:uid="{4D9B8C36-28F3-4FAF-B37F-8E4A8E88D9C6}"/>
    <cellStyle name="cf62" xfId="61" xr:uid="{FF08E716-D7E8-4747-A6F3-900213E71EE6}"/>
    <cellStyle name="cf63" xfId="62" xr:uid="{F1230F7E-1E55-4941-B127-1536AF72F985}"/>
    <cellStyle name="cf64" xfId="63" xr:uid="{967EB1EA-54B4-4BF4-9A06-AD9382F9EA43}"/>
    <cellStyle name="cf65" xfId="64" xr:uid="{CB3E2561-05CD-48CE-A1AE-54619D021512}"/>
    <cellStyle name="cf66" xfId="65" xr:uid="{682564B8-CF69-4088-BE7E-9870ADA3B754}"/>
    <cellStyle name="cf67" xfId="66" xr:uid="{1AAEF299-8FA1-488D-846E-093A921CC7D1}"/>
    <cellStyle name="cf68" xfId="67" xr:uid="{2C3B97D6-4D27-4BDE-A7EF-4A62BA579DC3}"/>
    <cellStyle name="cf69" xfId="68" xr:uid="{8D691B6E-A43D-4E1F-9D2C-44045C27AC15}"/>
    <cellStyle name="cf7" xfId="69" xr:uid="{A0CC93B7-C5CA-4814-B4FA-3C85C9351AF4}"/>
    <cellStyle name="cf70" xfId="70" xr:uid="{B0B957DB-A07B-4FB0-88AD-7F9361E7EE8F}"/>
    <cellStyle name="cf71" xfId="71" xr:uid="{04A210FB-6EBC-4DD8-A850-EE60A78C831D}"/>
    <cellStyle name="cf72" xfId="72" xr:uid="{B4B2DDD7-2396-40CA-8FEB-C785C3E358F6}"/>
    <cellStyle name="cf73" xfId="73" xr:uid="{E6430B8C-70C1-44B8-A229-0E7E78696A35}"/>
    <cellStyle name="cf74" xfId="74" xr:uid="{04FD15A9-901D-4298-91FC-E845FD430512}"/>
    <cellStyle name="cf75" xfId="75" xr:uid="{80ED4C95-7C42-498E-868F-0CD17C621DB7}"/>
    <cellStyle name="cf76" xfId="76" xr:uid="{B9CD782E-B6EE-4662-8F2C-097DB1E40D28}"/>
    <cellStyle name="cf77" xfId="77" xr:uid="{CF633E78-9D8C-4945-B4BF-687E6405ED2A}"/>
    <cellStyle name="cf78" xfId="78" xr:uid="{BD6E2311-286E-43AE-8961-0DA186B93B74}"/>
    <cellStyle name="cf79" xfId="79" xr:uid="{6B24C74A-C2C5-4F2B-B0ED-EF258712B948}"/>
    <cellStyle name="cf8" xfId="80" xr:uid="{BF67EF1F-CC6F-4275-8B7D-62F8513B51C8}"/>
    <cellStyle name="cf80" xfId="81" xr:uid="{3CD05F9B-1B06-4011-A9A5-8F8A5C1A62A1}"/>
    <cellStyle name="cf81" xfId="82" xr:uid="{5F2190A0-D2DA-4A02-A2E0-15DDA01D8C35}"/>
    <cellStyle name="cf82" xfId="83" xr:uid="{C1C13DA7-FB34-453A-A4F8-1D11223534D3}"/>
    <cellStyle name="cf83" xfId="84" xr:uid="{187C06BD-0AFE-4FC1-A254-2DB15FAF0B7C}"/>
    <cellStyle name="cf84" xfId="85" xr:uid="{681A69BD-1C3F-443B-8189-3FED12752638}"/>
    <cellStyle name="cf85" xfId="86" xr:uid="{DE17070C-E94A-4EFD-8E90-9389B304E314}"/>
    <cellStyle name="cf86" xfId="87" xr:uid="{314049A6-46CC-48F0-AE14-4CCC7726EF6B}"/>
    <cellStyle name="cf87" xfId="88" xr:uid="{26B68243-5B06-4F45-A14E-6CC2EE16CE30}"/>
    <cellStyle name="cf88" xfId="89" xr:uid="{C27C21C8-EA4F-4505-BC4A-B851E47398A5}"/>
    <cellStyle name="cf89" xfId="90" xr:uid="{104F826F-1A73-42EA-B5A2-75BB8A8F45C2}"/>
    <cellStyle name="cf9" xfId="91" xr:uid="{247469F0-997A-4EE5-B036-A33B247E34EF}"/>
    <cellStyle name="cf90" xfId="92" xr:uid="{506C872B-4D46-4206-9335-05161597CE36}"/>
    <cellStyle name="cf91" xfId="93" xr:uid="{F7AADCE2-5F72-461A-AD48-1C65A1B9B40D}"/>
    <cellStyle name="cf92" xfId="94" xr:uid="{D867876B-E553-449B-8FCB-2B121100BFF7}"/>
    <cellStyle name="cf93" xfId="95" xr:uid="{09EF2AFC-8D4F-4525-A1AE-D541A7C1B1F6}"/>
    <cellStyle name="cf94" xfId="96" xr:uid="{36FC2EB6-6F0A-46E5-AAF3-20CA30866761}"/>
    <cellStyle name="cf95" xfId="97" xr:uid="{3E818E2E-671E-410D-9B8D-67C670483FFF}"/>
    <cellStyle name="cf96" xfId="98" xr:uid="{4478817A-56E2-4A1E-94BC-2F619B11AE2D}"/>
    <cellStyle name="cf97" xfId="99" xr:uid="{3507E034-9FBD-426E-A0C7-236DA3B48830}"/>
    <cellStyle name="cf98" xfId="100" xr:uid="{1FFF6C36-11F5-4096-B3DA-238093706E06}"/>
    <cellStyle name="cf99" xfId="101" xr:uid="{8AABD8CF-3279-4217-97B9-A98E78C18E0B}"/>
    <cellStyle name="ConditionalStyle_1" xfId="102" xr:uid="{F12A010B-4220-4814-BBF8-9673A424E7FF}"/>
    <cellStyle name="Excel Built-in 20% - Accent1" xfId="103" xr:uid="{F6D7270C-BD40-47CA-969F-BB458A052673}"/>
    <cellStyle name="Excel Built-in 20% - Accent2" xfId="104" xr:uid="{F81C0EF0-E508-49BB-9ECB-7D38F2769B89}"/>
    <cellStyle name="Excel Built-in 20% - Accent3" xfId="105" xr:uid="{FAF6C612-854F-4EA9-8BC3-5990A6F6B8FB}"/>
    <cellStyle name="Excel Built-in 20% - Accent4" xfId="106" xr:uid="{29091765-C2D2-421F-A168-D9FB2D6C7DB2}"/>
    <cellStyle name="Excel Built-in 20% - Accent5" xfId="107" xr:uid="{0FD8221D-6325-4243-8FAD-61DEA62A499A}"/>
    <cellStyle name="Excel Built-in 20% - Accent6" xfId="108" xr:uid="{0F7744B7-C390-4F0B-A975-A330996E647C}"/>
    <cellStyle name="Excel Built-in 40% - Accent1" xfId="109" xr:uid="{3EABC4EB-D543-4CD7-B4EE-8FF2FF44CF49}"/>
    <cellStyle name="Excel Built-in 40% - Accent2" xfId="110" xr:uid="{FBCF72ED-5DF4-4C9A-9702-4F24BF41C3A6}"/>
    <cellStyle name="Excel Built-in 40% - Accent3" xfId="111" xr:uid="{8DCF8A46-AB0E-46FB-845D-714F38212965}"/>
    <cellStyle name="Excel Built-in 40% - Accent4" xfId="112" xr:uid="{BC3F6A4C-62ED-4C7E-9B1A-DF1F3BB6F64C}"/>
    <cellStyle name="Excel Built-in 40% - Accent5" xfId="113" xr:uid="{0C3FA7BE-7245-4283-BE1A-C8BDC8613E5A}"/>
    <cellStyle name="Excel Built-in 40% - Accent6" xfId="114" xr:uid="{17BD8A33-3EC4-4EFF-9753-F993AA76B129}"/>
    <cellStyle name="Excel Built-in 60% - Accent1" xfId="115" xr:uid="{C705FCBB-28B3-45A0-AAF5-30744E2D940C}"/>
    <cellStyle name="Excel Built-in 60% - Accent2" xfId="116" xr:uid="{61994794-4137-4537-B030-95F9BE280BBB}"/>
    <cellStyle name="Excel Built-in 60% - Accent3" xfId="117" xr:uid="{DE29622F-AF0D-4DA1-9FF0-DF5C30F70E22}"/>
    <cellStyle name="Excel Built-in 60% - Accent4" xfId="118" xr:uid="{03F267CF-8D98-4C7E-A252-C690A6C59D2D}"/>
    <cellStyle name="Excel Built-in 60% - Accent5" xfId="119" xr:uid="{19B22133-B998-498A-A37C-FAFF8F6386A9}"/>
    <cellStyle name="Excel Built-in 60% - Accent6" xfId="120" xr:uid="{C56B109B-207F-4E74-84F2-C2FD908D9BB0}"/>
    <cellStyle name="Excel Built-in Accent1" xfId="121" xr:uid="{8EB91244-680A-4D34-9820-C409AA9ECBFC}"/>
    <cellStyle name="Excel Built-in Accent2" xfId="122" xr:uid="{D975CD24-2408-40A6-82F0-84BCA1A4FF99}"/>
    <cellStyle name="Excel Built-in Accent3" xfId="123" xr:uid="{2FE846B2-F1D6-47F3-BAC4-744648E109EC}"/>
    <cellStyle name="Excel Built-in Accent4" xfId="124" xr:uid="{C3738DE8-C10F-45E4-B38B-324222B26D22}"/>
    <cellStyle name="Excel Built-in Accent5" xfId="125" xr:uid="{E72B28CA-CE54-4031-8651-55AFA2C9F8C9}"/>
    <cellStyle name="Excel Built-in Accent6" xfId="126" xr:uid="{5A984260-F002-47F7-B5CC-7204CAD0BCB9}"/>
    <cellStyle name="Excel Built-in Bad" xfId="127" xr:uid="{F0D3A8EA-EAA6-4245-AF8B-02FE6FE7DBB5}"/>
    <cellStyle name="Excel Built-in Calculation" xfId="128" xr:uid="{83041EC6-AED0-4BAD-A590-1B93034982E2}"/>
    <cellStyle name="Excel Built-in Check Cell" xfId="129" xr:uid="{E962C18B-3A1D-4463-A553-DFB19A9C6276}"/>
    <cellStyle name="Excel Built-in Explanatory Text" xfId="130" xr:uid="{2CB0FFDC-5D12-4071-8588-B8D83AC7A5B2}"/>
    <cellStyle name="Excel Built-in Good" xfId="131" xr:uid="{A26D65F5-B630-4DD6-B221-B742E0552227}"/>
    <cellStyle name="Excel Built-in Heading 1" xfId="132" xr:uid="{462E2E51-7F7E-43C3-BDBB-D976E91EED67}"/>
    <cellStyle name="Excel Built-in Heading 2" xfId="133" xr:uid="{5383E4F9-CDF5-45A5-A5C4-4A2DD5074FCF}"/>
    <cellStyle name="Excel Built-in Heading 3" xfId="134" xr:uid="{59927A02-EFA8-40FE-9BA1-7E89EA4DF5D9}"/>
    <cellStyle name="Excel Built-in Heading 4" xfId="135" xr:uid="{BF178DC9-F9F3-441C-AAC2-D96F4A9EED28}"/>
    <cellStyle name="Excel Built-in Input" xfId="136" xr:uid="{C48A3C74-D042-4068-B3CE-486DD7644351}"/>
    <cellStyle name="Excel Built-in Linked Cell" xfId="137" xr:uid="{D951D353-AFF4-4BB3-AA38-05E613AA8417}"/>
    <cellStyle name="Excel Built-in Neutral" xfId="138" xr:uid="{D3827ADF-2EE5-4642-B984-55B9DB8066FE}"/>
    <cellStyle name="Excel Built-in Normal" xfId="139" xr:uid="{984182F8-D22D-4BCB-A299-0ED9D01F0573}"/>
    <cellStyle name="Excel Built-in Output" xfId="140" xr:uid="{EBB76F63-67C3-49CD-A808-03A6950E96B6}"/>
    <cellStyle name="Excel Built-in Title" xfId="141" xr:uid="{D46DFFE3-9858-41A9-AB03-26343938166B}"/>
    <cellStyle name="Excel Built-in Total" xfId="142" xr:uid="{5749503E-01EC-4526-9B9A-FBE45E62C38B}"/>
    <cellStyle name="Excel Built-in Warning Text" xfId="143" xr:uid="{D604D2F6-51B0-43CF-81D9-2C97488B8694}"/>
    <cellStyle name="Heading" xfId="144" xr:uid="{C3B35ECA-0240-43DE-8FE4-FABA7C4970D1}"/>
    <cellStyle name="Heading1" xfId="145" xr:uid="{D1C14589-7DD6-49A0-8885-0339091046DC}"/>
    <cellStyle name="Lien hypertexte" xfId="146" xr:uid="{05294BE9-06CC-4A2A-856B-1330DE0E2068}"/>
    <cellStyle name="Normal" xfId="0" builtinId="0" customBuiltin="1"/>
    <cellStyle name="Normal 2" xfId="147" xr:uid="{0053989F-6E41-4EF3-AD30-2028F0D383E2}"/>
    <cellStyle name="Normal 3" xfId="148" xr:uid="{898BE7A7-71B7-4AB4-AFAF-CBD7C1EAD87C}"/>
    <cellStyle name="Normal 4" xfId="149" xr:uid="{193AB893-932D-4B72-A70D-71DDDA83B6AF}"/>
    <cellStyle name="Normal 5" xfId="150" xr:uid="{0873B5BD-6073-4828-827C-3FF0E53EFBA6}"/>
    <cellStyle name="Normal 8" xfId="151" xr:uid="{D1637E58-0BC9-4FE2-A7A4-8CA64C98F28C}"/>
    <cellStyle name="Normal_Feuil1" xfId="152" xr:uid="{0E65E420-E5A3-47FF-A5E5-1EDD19AF73A1}"/>
    <cellStyle name="Pourcentage 2" xfId="153" xr:uid="{59869FFB-6392-48F7-93E2-8C39D87085EB}"/>
    <cellStyle name="Pourcentage 3" xfId="154" xr:uid="{551C1804-41FA-4DE4-9569-9AC61673960D}"/>
    <cellStyle name="Result" xfId="155" xr:uid="{B14060EA-00F3-49D8-A885-C9C07EF3FFA9}"/>
    <cellStyle name="Result2" xfId="156" xr:uid="{01D4A4AB-FB89-4012-A187-549680C54AAE}"/>
  </cellStyles>
  <dxfs count="20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A9FCE-4974-4369-A229-881A78DEAD7E}">
  <dimension ref="A1:AMH40"/>
  <sheetViews>
    <sheetView tabSelected="1" workbookViewId="0"/>
  </sheetViews>
  <sheetFormatPr baseColWidth="10" defaultColWidth="11.25" defaultRowHeight="14.45"/>
  <cols>
    <col min="1" max="1" width="4.125" style="13" customWidth="1"/>
    <col min="2" max="2" width="14" style="13" customWidth="1"/>
    <col min="3" max="3" width="10.75" style="13" customWidth="1"/>
    <col min="4" max="4" width="30.75" style="13" customWidth="1"/>
    <col min="5" max="19" width="4.875" style="13" customWidth="1"/>
    <col min="20" max="1017" width="10.625" style="13" customWidth="1"/>
    <col min="1018" max="1020" width="10.625" customWidth="1"/>
    <col min="1021" max="1021" width="11.25" customWidth="1"/>
  </cols>
  <sheetData>
    <row r="1" spans="1:1022" ht="137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6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19</v>
      </c>
      <c r="C2" s="9" t="s">
        <v>20</v>
      </c>
      <c r="D2" s="9" t="s">
        <v>21</v>
      </c>
      <c r="E2" s="10">
        <v>108</v>
      </c>
      <c r="F2" s="10">
        <v>111</v>
      </c>
      <c r="G2" s="10">
        <v>90</v>
      </c>
      <c r="H2" s="10">
        <v>111</v>
      </c>
      <c r="I2" s="10">
        <v>93</v>
      </c>
      <c r="J2" s="10"/>
      <c r="K2" s="10"/>
      <c r="L2" s="10"/>
      <c r="M2" s="10"/>
      <c r="N2" s="10"/>
      <c r="O2" s="10"/>
      <c r="P2" s="10"/>
      <c r="Q2" s="10"/>
      <c r="R2" s="11">
        <f t="shared" ref="R2:R40" si="0">SUM(E2:Q2)</f>
        <v>513</v>
      </c>
      <c r="S2" s="12">
        <f t="shared" ref="S2:S40" si="1">COUNT(E2:Q2)</f>
        <v>5</v>
      </c>
    </row>
    <row r="3" spans="1:1022" ht="15">
      <c r="A3" s="8">
        <v>2</v>
      </c>
      <c r="B3" s="9" t="s">
        <v>22</v>
      </c>
      <c r="C3" s="9" t="s">
        <v>23</v>
      </c>
      <c r="D3" s="9" t="s">
        <v>24</v>
      </c>
      <c r="E3" s="10">
        <v>104</v>
      </c>
      <c r="F3" s="10">
        <v>109</v>
      </c>
      <c r="G3" s="10">
        <v>94</v>
      </c>
      <c r="H3" s="10">
        <v>94</v>
      </c>
      <c r="I3" s="10">
        <v>106</v>
      </c>
      <c r="J3" s="10"/>
      <c r="K3" s="10"/>
      <c r="L3" s="10"/>
      <c r="M3" s="10"/>
      <c r="N3" s="10"/>
      <c r="O3" s="10"/>
      <c r="P3" s="10"/>
      <c r="Q3" s="10"/>
      <c r="R3" s="11">
        <f t="shared" si="0"/>
        <v>507</v>
      </c>
      <c r="S3" s="12">
        <f t="shared" si="1"/>
        <v>5</v>
      </c>
    </row>
    <row r="4" spans="1:1022" ht="15">
      <c r="A4" s="8">
        <v>3</v>
      </c>
      <c r="B4" s="9" t="s">
        <v>19</v>
      </c>
      <c r="C4" s="9" t="s">
        <v>20</v>
      </c>
      <c r="D4" s="9" t="s">
        <v>25</v>
      </c>
      <c r="E4" s="10">
        <v>106</v>
      </c>
      <c r="F4" s="10">
        <v>106</v>
      </c>
      <c r="G4" s="10">
        <v>86</v>
      </c>
      <c r="H4" s="10">
        <v>104</v>
      </c>
      <c r="I4" s="10">
        <v>90</v>
      </c>
      <c r="J4" s="10"/>
      <c r="K4" s="10"/>
      <c r="L4" s="10"/>
      <c r="M4" s="10"/>
      <c r="N4" s="10"/>
      <c r="O4" s="10"/>
      <c r="P4" s="10"/>
      <c r="Q4" s="10"/>
      <c r="R4" s="11">
        <f t="shared" si="0"/>
        <v>492</v>
      </c>
      <c r="S4" s="12">
        <f t="shared" si="1"/>
        <v>5</v>
      </c>
    </row>
    <row r="5" spans="1:1022" ht="15">
      <c r="A5" s="8">
        <v>4</v>
      </c>
      <c r="B5" s="9" t="s">
        <v>26</v>
      </c>
      <c r="C5" s="9" t="s">
        <v>27</v>
      </c>
      <c r="D5" s="9" t="s">
        <v>28</v>
      </c>
      <c r="E5" s="10">
        <v>83</v>
      </c>
      <c r="F5" s="10">
        <v>96</v>
      </c>
      <c r="G5" s="10">
        <v>109</v>
      </c>
      <c r="H5" s="10">
        <v>106</v>
      </c>
      <c r="I5" s="10">
        <v>97</v>
      </c>
      <c r="J5" s="10"/>
      <c r="K5" s="10"/>
      <c r="L5" s="10"/>
      <c r="M5" s="10"/>
      <c r="N5" s="10"/>
      <c r="O5" s="10"/>
      <c r="P5" s="10"/>
      <c r="Q5" s="10"/>
      <c r="R5" s="11">
        <f t="shared" si="0"/>
        <v>491</v>
      </c>
      <c r="S5" s="12">
        <f t="shared" si="1"/>
        <v>5</v>
      </c>
    </row>
    <row r="6" spans="1:1022" ht="15">
      <c r="A6" s="8">
        <v>5</v>
      </c>
      <c r="B6" s="9" t="s">
        <v>29</v>
      </c>
      <c r="C6" s="9" t="s">
        <v>30</v>
      </c>
      <c r="D6" s="9" t="s">
        <v>31</v>
      </c>
      <c r="E6" s="10"/>
      <c r="F6" s="10">
        <v>99</v>
      </c>
      <c r="G6" s="10">
        <v>101</v>
      </c>
      <c r="H6" s="10">
        <v>84</v>
      </c>
      <c r="I6" s="10">
        <v>95</v>
      </c>
      <c r="J6" s="10"/>
      <c r="K6" s="10"/>
      <c r="L6" s="10"/>
      <c r="M6" s="10"/>
      <c r="N6" s="10"/>
      <c r="O6" s="10"/>
      <c r="P6" s="10"/>
      <c r="Q6" s="10"/>
      <c r="R6" s="11">
        <f t="shared" si="0"/>
        <v>379</v>
      </c>
      <c r="S6" s="12">
        <f t="shared" si="1"/>
        <v>4</v>
      </c>
    </row>
    <row r="7" spans="1:1022" ht="15">
      <c r="A7" s="8">
        <v>6</v>
      </c>
      <c r="B7" s="9" t="s">
        <v>32</v>
      </c>
      <c r="C7" s="9" t="s">
        <v>33</v>
      </c>
      <c r="D7" s="9" t="s">
        <v>34</v>
      </c>
      <c r="E7" s="10">
        <v>101</v>
      </c>
      <c r="F7" s="10">
        <v>92</v>
      </c>
      <c r="G7" s="10">
        <v>87</v>
      </c>
      <c r="H7" s="10">
        <v>92</v>
      </c>
      <c r="I7" s="10">
        <v>5</v>
      </c>
      <c r="J7" s="10"/>
      <c r="K7" s="10"/>
      <c r="L7" s="10"/>
      <c r="M7" s="10"/>
      <c r="N7" s="10"/>
      <c r="O7" s="10"/>
      <c r="P7" s="10"/>
      <c r="Q7" s="10"/>
      <c r="R7" s="11">
        <f t="shared" si="0"/>
        <v>377</v>
      </c>
      <c r="S7" s="12">
        <f t="shared" si="1"/>
        <v>5</v>
      </c>
    </row>
    <row r="8" spans="1:1022" ht="15">
      <c r="A8" s="8">
        <v>7</v>
      </c>
      <c r="B8" s="9" t="s">
        <v>29</v>
      </c>
      <c r="C8" s="9" t="s">
        <v>30</v>
      </c>
      <c r="D8" s="9" t="s">
        <v>35</v>
      </c>
      <c r="E8" s="10">
        <v>85</v>
      </c>
      <c r="F8" s="10">
        <v>86</v>
      </c>
      <c r="G8" s="10">
        <v>95</v>
      </c>
      <c r="H8" s="10">
        <v>105</v>
      </c>
      <c r="I8" s="10"/>
      <c r="J8" s="10"/>
      <c r="K8" s="10"/>
      <c r="L8" s="10"/>
      <c r="M8" s="10"/>
      <c r="N8" s="10"/>
      <c r="O8" s="10"/>
      <c r="P8" s="10"/>
      <c r="Q8" s="10"/>
      <c r="R8" s="11">
        <f t="shared" si="0"/>
        <v>371</v>
      </c>
      <c r="S8" s="12">
        <f t="shared" si="1"/>
        <v>4</v>
      </c>
    </row>
    <row r="9" spans="1:1022" ht="15">
      <c r="A9" s="8">
        <v>8</v>
      </c>
      <c r="B9" s="9" t="s">
        <v>36</v>
      </c>
      <c r="C9" s="9" t="s">
        <v>37</v>
      </c>
      <c r="D9" s="9" t="s">
        <v>38</v>
      </c>
      <c r="E9" s="10"/>
      <c r="F9" s="10">
        <v>5</v>
      </c>
      <c r="G9" s="10">
        <v>103</v>
      </c>
      <c r="H9" s="10">
        <v>102</v>
      </c>
      <c r="I9" s="10">
        <v>99</v>
      </c>
      <c r="J9" s="10"/>
      <c r="K9" s="10"/>
      <c r="L9" s="10"/>
      <c r="M9" s="10"/>
      <c r="N9" s="10"/>
      <c r="O9" s="10"/>
      <c r="P9" s="10"/>
      <c r="Q9" s="10"/>
      <c r="R9" s="11">
        <f t="shared" si="0"/>
        <v>309</v>
      </c>
      <c r="S9" s="12">
        <f t="shared" si="1"/>
        <v>4</v>
      </c>
    </row>
    <row r="10" spans="1:1022" ht="15">
      <c r="A10" s="8">
        <v>9</v>
      </c>
      <c r="B10" s="9" t="s">
        <v>39</v>
      </c>
      <c r="C10" s="9" t="s">
        <v>40</v>
      </c>
      <c r="D10" s="9" t="s">
        <v>41</v>
      </c>
      <c r="E10" s="10">
        <v>5</v>
      </c>
      <c r="F10" s="10">
        <v>93</v>
      </c>
      <c r="G10" s="10">
        <v>93</v>
      </c>
      <c r="H10" s="10">
        <v>5</v>
      </c>
      <c r="I10" s="10">
        <v>105</v>
      </c>
      <c r="J10" s="10"/>
      <c r="K10" s="10"/>
      <c r="L10" s="10"/>
      <c r="M10" s="10"/>
      <c r="N10" s="10"/>
      <c r="O10" s="10"/>
      <c r="P10" s="10"/>
      <c r="Q10" s="10"/>
      <c r="R10" s="11">
        <f t="shared" si="0"/>
        <v>301</v>
      </c>
      <c r="S10" s="12">
        <f t="shared" si="1"/>
        <v>5</v>
      </c>
    </row>
    <row r="11" spans="1:1022" ht="15">
      <c r="A11" s="8">
        <v>10</v>
      </c>
      <c r="B11" s="9" t="s">
        <v>42</v>
      </c>
      <c r="C11" s="9" t="s">
        <v>43</v>
      </c>
      <c r="D11" s="9" t="s">
        <v>44</v>
      </c>
      <c r="E11" s="10">
        <v>90</v>
      </c>
      <c r="F11" s="10"/>
      <c r="G11" s="10">
        <v>106</v>
      </c>
      <c r="H11" s="10">
        <v>81</v>
      </c>
      <c r="I11" s="10"/>
      <c r="J11" s="10"/>
      <c r="K11" s="10"/>
      <c r="L11" s="10"/>
      <c r="M11" s="10"/>
      <c r="N11" s="10"/>
      <c r="O11" s="10"/>
      <c r="P11" s="10"/>
      <c r="Q11" s="10"/>
      <c r="R11" s="11">
        <f t="shared" si="0"/>
        <v>277</v>
      </c>
      <c r="S11" s="12">
        <f t="shared" si="1"/>
        <v>3</v>
      </c>
    </row>
    <row r="12" spans="1:1022" ht="15">
      <c r="A12" s="8">
        <v>11</v>
      </c>
      <c r="B12" s="9" t="s">
        <v>45</v>
      </c>
      <c r="C12" s="9" t="s">
        <v>46</v>
      </c>
      <c r="D12" s="9" t="s">
        <v>47</v>
      </c>
      <c r="E12" s="10"/>
      <c r="F12" s="10">
        <v>84</v>
      </c>
      <c r="G12" s="10">
        <v>5</v>
      </c>
      <c r="H12" s="10">
        <v>98</v>
      </c>
      <c r="I12" s="10">
        <v>87</v>
      </c>
      <c r="J12" s="10"/>
      <c r="K12" s="10"/>
      <c r="L12" s="10"/>
      <c r="M12" s="10"/>
      <c r="N12" s="10"/>
      <c r="O12" s="10"/>
      <c r="P12" s="10"/>
      <c r="Q12" s="10"/>
      <c r="R12" s="11">
        <f t="shared" si="0"/>
        <v>274</v>
      </c>
      <c r="S12" s="12">
        <f t="shared" si="1"/>
        <v>4</v>
      </c>
    </row>
    <row r="13" spans="1:1022" ht="15">
      <c r="A13" s="8">
        <v>12</v>
      </c>
      <c r="B13" s="9" t="s">
        <v>48</v>
      </c>
      <c r="C13" s="9" t="s">
        <v>49</v>
      </c>
      <c r="D13" s="9" t="s">
        <v>50</v>
      </c>
      <c r="E13" s="10">
        <v>89</v>
      </c>
      <c r="F13" s="10"/>
      <c r="G13" s="10">
        <v>88</v>
      </c>
      <c r="H13" s="10">
        <v>87</v>
      </c>
      <c r="I13" s="10">
        <v>5</v>
      </c>
      <c r="J13" s="10"/>
      <c r="K13" s="10"/>
      <c r="L13" s="10"/>
      <c r="M13" s="10"/>
      <c r="N13" s="10"/>
      <c r="O13" s="10"/>
      <c r="P13" s="10"/>
      <c r="Q13" s="10"/>
      <c r="R13" s="11">
        <f t="shared" si="0"/>
        <v>269</v>
      </c>
      <c r="S13" s="12">
        <f t="shared" si="1"/>
        <v>4</v>
      </c>
    </row>
    <row r="14" spans="1:1022" ht="15">
      <c r="A14" s="8">
        <v>13</v>
      </c>
      <c r="B14" s="9" t="s">
        <v>51</v>
      </c>
      <c r="C14" s="9" t="s">
        <v>52</v>
      </c>
      <c r="D14" s="9" t="s">
        <v>53</v>
      </c>
      <c r="E14" s="10"/>
      <c r="F14" s="10">
        <v>107</v>
      </c>
      <c r="G14" s="10">
        <v>110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>
        <f t="shared" si="0"/>
        <v>217</v>
      </c>
      <c r="S14" s="12">
        <f t="shared" si="1"/>
        <v>2</v>
      </c>
    </row>
    <row r="15" spans="1:1022" ht="15">
      <c r="A15" s="8">
        <v>14</v>
      </c>
      <c r="B15" s="9" t="s">
        <v>54</v>
      </c>
      <c r="C15" s="9" t="s">
        <v>55</v>
      </c>
      <c r="D15" s="9" t="s">
        <v>56</v>
      </c>
      <c r="E15" s="10">
        <v>99</v>
      </c>
      <c r="F15" s="10"/>
      <c r="G15" s="10">
        <v>107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4">
        <f t="shared" si="0"/>
        <v>206</v>
      </c>
      <c r="S15" s="12">
        <f t="shared" si="1"/>
        <v>2</v>
      </c>
    </row>
    <row r="16" spans="1:1022" ht="15">
      <c r="A16" s="8">
        <v>15</v>
      </c>
      <c r="B16" s="9" t="s">
        <v>57</v>
      </c>
      <c r="C16" s="9" t="s">
        <v>58</v>
      </c>
      <c r="D16" s="9" t="s">
        <v>59</v>
      </c>
      <c r="E16" s="10">
        <v>93</v>
      </c>
      <c r="F16" s="10">
        <v>104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4">
        <f t="shared" si="0"/>
        <v>197</v>
      </c>
      <c r="S16" s="12">
        <f t="shared" si="1"/>
        <v>2</v>
      </c>
    </row>
    <row r="17" spans="1:19" ht="15">
      <c r="A17" s="8">
        <v>16</v>
      </c>
      <c r="B17" s="9" t="s">
        <v>60</v>
      </c>
      <c r="C17" s="9" t="s">
        <v>61</v>
      </c>
      <c r="D17" s="9" t="s">
        <v>62</v>
      </c>
      <c r="E17" s="10">
        <v>98</v>
      </c>
      <c r="F17" s="10"/>
      <c r="G17" s="10"/>
      <c r="H17" s="10">
        <v>96</v>
      </c>
      <c r="I17" s="10"/>
      <c r="J17" s="10"/>
      <c r="K17" s="10"/>
      <c r="L17" s="10"/>
      <c r="M17" s="10"/>
      <c r="N17" s="10"/>
      <c r="O17" s="10"/>
      <c r="P17" s="10"/>
      <c r="Q17" s="10"/>
      <c r="R17" s="14">
        <f t="shared" si="0"/>
        <v>194</v>
      </c>
      <c r="S17" s="12">
        <f t="shared" si="1"/>
        <v>2</v>
      </c>
    </row>
    <row r="18" spans="1:19" ht="15">
      <c r="A18" s="8">
        <v>17</v>
      </c>
      <c r="B18" s="9" t="s">
        <v>63</v>
      </c>
      <c r="C18" s="9" t="s">
        <v>64</v>
      </c>
      <c r="D18" s="9" t="s">
        <v>65</v>
      </c>
      <c r="E18" s="10">
        <v>105</v>
      </c>
      <c r="F18" s="10">
        <v>83</v>
      </c>
      <c r="G18" s="10">
        <v>5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4">
        <f t="shared" si="0"/>
        <v>193</v>
      </c>
      <c r="S18" s="12">
        <f t="shared" si="1"/>
        <v>3</v>
      </c>
    </row>
    <row r="19" spans="1:19" ht="15">
      <c r="A19" s="8">
        <v>18</v>
      </c>
      <c r="B19" s="9" t="s">
        <v>66</v>
      </c>
      <c r="C19" s="9" t="s">
        <v>67</v>
      </c>
      <c r="D19" s="9" t="s">
        <v>68</v>
      </c>
      <c r="E19" s="10"/>
      <c r="F19" s="10"/>
      <c r="G19" s="10"/>
      <c r="H19" s="10">
        <v>97</v>
      </c>
      <c r="I19" s="10">
        <v>94</v>
      </c>
      <c r="J19" s="10"/>
      <c r="K19" s="10"/>
      <c r="L19" s="10"/>
      <c r="M19" s="10"/>
      <c r="N19" s="10"/>
      <c r="O19" s="10"/>
      <c r="P19" s="10"/>
      <c r="Q19" s="10"/>
      <c r="R19" s="14">
        <f t="shared" si="0"/>
        <v>191</v>
      </c>
      <c r="S19" s="12">
        <f t="shared" si="1"/>
        <v>2</v>
      </c>
    </row>
    <row r="20" spans="1:19" ht="15">
      <c r="A20" s="8">
        <v>19</v>
      </c>
      <c r="B20" s="9" t="s">
        <v>69</v>
      </c>
      <c r="C20" s="9" t="s">
        <v>70</v>
      </c>
      <c r="D20" s="9" t="s">
        <v>71</v>
      </c>
      <c r="E20" s="10"/>
      <c r="F20" s="10">
        <v>82</v>
      </c>
      <c r="G20" s="10"/>
      <c r="H20" s="10">
        <v>103</v>
      </c>
      <c r="I20" s="10"/>
      <c r="J20" s="10"/>
      <c r="K20" s="10"/>
      <c r="L20" s="10"/>
      <c r="M20" s="10"/>
      <c r="N20" s="10"/>
      <c r="O20" s="10"/>
      <c r="P20" s="10"/>
      <c r="Q20" s="10"/>
      <c r="R20" s="14">
        <f t="shared" si="0"/>
        <v>185</v>
      </c>
      <c r="S20" s="12">
        <f t="shared" si="1"/>
        <v>2</v>
      </c>
    </row>
    <row r="21" spans="1:19" ht="15">
      <c r="A21" s="8">
        <v>20</v>
      </c>
      <c r="B21" s="9" t="s">
        <v>72</v>
      </c>
      <c r="C21" s="9" t="s">
        <v>73</v>
      </c>
      <c r="D21" s="9" t="s">
        <v>74</v>
      </c>
      <c r="E21" s="10">
        <v>86</v>
      </c>
      <c r="F21" s="10">
        <v>90</v>
      </c>
      <c r="G21" s="10">
        <v>5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4">
        <f t="shared" si="0"/>
        <v>181</v>
      </c>
      <c r="S21" s="12">
        <f t="shared" si="1"/>
        <v>3</v>
      </c>
    </row>
    <row r="22" spans="1:19" ht="15">
      <c r="A22" s="8">
        <v>21</v>
      </c>
      <c r="B22" s="9" t="s">
        <v>75</v>
      </c>
      <c r="C22" s="9" t="s">
        <v>76</v>
      </c>
      <c r="D22" s="9" t="s">
        <v>77</v>
      </c>
      <c r="E22" s="10">
        <v>82</v>
      </c>
      <c r="F22" s="10"/>
      <c r="G22" s="10">
        <v>83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4">
        <f t="shared" si="0"/>
        <v>165</v>
      </c>
      <c r="S22" s="12">
        <f t="shared" si="1"/>
        <v>2</v>
      </c>
    </row>
    <row r="23" spans="1:19" ht="15">
      <c r="A23" s="8">
        <v>22</v>
      </c>
      <c r="B23" s="9" t="s">
        <v>78</v>
      </c>
      <c r="C23" s="9" t="s">
        <v>79</v>
      </c>
      <c r="D23" s="9" t="s">
        <v>80</v>
      </c>
      <c r="E23" s="10"/>
      <c r="F23" s="10">
        <v>101</v>
      </c>
      <c r="G23" s="10">
        <v>5</v>
      </c>
      <c r="H23" s="10">
        <v>5</v>
      </c>
      <c r="I23" s="10"/>
      <c r="J23" s="10"/>
      <c r="K23" s="10"/>
      <c r="L23" s="10"/>
      <c r="M23" s="10"/>
      <c r="N23" s="10"/>
      <c r="O23" s="10"/>
      <c r="P23" s="10"/>
      <c r="Q23" s="10"/>
      <c r="R23" s="14">
        <f t="shared" si="0"/>
        <v>111</v>
      </c>
      <c r="S23" s="12">
        <f t="shared" si="1"/>
        <v>3</v>
      </c>
    </row>
    <row r="24" spans="1:19" ht="15">
      <c r="A24" s="8">
        <v>23</v>
      </c>
      <c r="B24" s="9" t="s">
        <v>81</v>
      </c>
      <c r="C24" s="9" t="s">
        <v>82</v>
      </c>
      <c r="D24" s="9" t="s">
        <v>83</v>
      </c>
      <c r="E24" s="10"/>
      <c r="F24" s="10"/>
      <c r="G24" s="10">
        <v>105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4">
        <f t="shared" si="0"/>
        <v>105</v>
      </c>
      <c r="S24" s="12">
        <f t="shared" si="1"/>
        <v>1</v>
      </c>
    </row>
    <row r="25" spans="1:19" ht="15">
      <c r="A25" s="8">
        <v>24</v>
      </c>
      <c r="B25" s="9" t="s">
        <v>22</v>
      </c>
      <c r="C25" s="9" t="s">
        <v>23</v>
      </c>
      <c r="D25" s="9" t="s">
        <v>84</v>
      </c>
      <c r="E25" s="10"/>
      <c r="F25" s="10"/>
      <c r="G25" s="10"/>
      <c r="H25" s="10"/>
      <c r="I25" s="10">
        <v>103</v>
      </c>
      <c r="J25" s="10"/>
      <c r="K25" s="10"/>
      <c r="L25" s="10"/>
      <c r="M25" s="10"/>
      <c r="N25" s="10"/>
      <c r="O25" s="10"/>
      <c r="P25" s="10"/>
      <c r="Q25" s="10"/>
      <c r="R25" s="14">
        <f t="shared" si="0"/>
        <v>103</v>
      </c>
      <c r="S25" s="12">
        <f t="shared" si="1"/>
        <v>1</v>
      </c>
    </row>
    <row r="26" spans="1:19" ht="15">
      <c r="A26" s="8">
        <v>25</v>
      </c>
      <c r="B26" s="9" t="s">
        <v>60</v>
      </c>
      <c r="C26" s="9" t="s">
        <v>61</v>
      </c>
      <c r="D26" s="9" t="s">
        <v>85</v>
      </c>
      <c r="E26" s="10"/>
      <c r="F26" s="10"/>
      <c r="G26" s="10"/>
      <c r="H26" s="10">
        <v>101</v>
      </c>
      <c r="I26" s="10"/>
      <c r="J26" s="10"/>
      <c r="K26" s="10"/>
      <c r="L26" s="10"/>
      <c r="M26" s="10"/>
      <c r="N26" s="10"/>
      <c r="O26" s="10"/>
      <c r="P26" s="10"/>
      <c r="Q26" s="10"/>
      <c r="R26" s="14">
        <f t="shared" si="0"/>
        <v>101</v>
      </c>
      <c r="S26" s="12">
        <f t="shared" si="1"/>
        <v>1</v>
      </c>
    </row>
    <row r="27" spans="1:19" ht="15">
      <c r="A27" s="8">
        <v>26</v>
      </c>
      <c r="B27" s="9" t="s">
        <v>86</v>
      </c>
      <c r="C27" s="9" t="s">
        <v>87</v>
      </c>
      <c r="D27" s="9" t="s">
        <v>88</v>
      </c>
      <c r="E27" s="10"/>
      <c r="F27" s="10"/>
      <c r="G27" s="10">
        <v>98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4">
        <f t="shared" si="0"/>
        <v>98</v>
      </c>
      <c r="S27" s="12">
        <f t="shared" si="1"/>
        <v>1</v>
      </c>
    </row>
    <row r="28" spans="1:19" ht="15">
      <c r="A28" s="8">
        <v>27</v>
      </c>
      <c r="B28" s="9" t="s">
        <v>89</v>
      </c>
      <c r="C28" s="9" t="s">
        <v>90</v>
      </c>
      <c r="D28" s="9" t="s">
        <v>91</v>
      </c>
      <c r="E28" s="10">
        <v>97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4">
        <f t="shared" si="0"/>
        <v>97</v>
      </c>
      <c r="S28" s="12">
        <f t="shared" si="1"/>
        <v>1</v>
      </c>
    </row>
    <row r="29" spans="1:19" ht="15">
      <c r="A29" s="8">
        <v>28</v>
      </c>
      <c r="B29" s="9" t="s">
        <v>92</v>
      </c>
      <c r="C29" s="9" t="s">
        <v>93</v>
      </c>
      <c r="D29" s="9" t="s">
        <v>94</v>
      </c>
      <c r="E29" s="10"/>
      <c r="F29" s="10"/>
      <c r="G29" s="10">
        <v>96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4">
        <f t="shared" si="0"/>
        <v>96</v>
      </c>
      <c r="S29" s="12">
        <f t="shared" si="1"/>
        <v>1</v>
      </c>
    </row>
    <row r="30" spans="1:19" ht="15">
      <c r="A30" s="8">
        <v>29</v>
      </c>
      <c r="B30" s="9" t="s">
        <v>95</v>
      </c>
      <c r="C30" s="9" t="s">
        <v>96</v>
      </c>
      <c r="D30" s="9" t="s">
        <v>97</v>
      </c>
      <c r="E30" s="10"/>
      <c r="F30" s="10"/>
      <c r="G30" s="10"/>
      <c r="H30" s="10">
        <v>93</v>
      </c>
      <c r="I30" s="10"/>
      <c r="J30" s="10"/>
      <c r="K30" s="10"/>
      <c r="L30" s="10"/>
      <c r="M30" s="10"/>
      <c r="N30" s="10"/>
      <c r="O30" s="10"/>
      <c r="P30" s="10"/>
      <c r="Q30" s="10"/>
      <c r="R30" s="14">
        <f t="shared" si="0"/>
        <v>93</v>
      </c>
      <c r="S30" s="12">
        <f t="shared" si="1"/>
        <v>1</v>
      </c>
    </row>
    <row r="31" spans="1:19" ht="15">
      <c r="A31" s="8">
        <v>30</v>
      </c>
      <c r="B31" s="9" t="s">
        <v>98</v>
      </c>
      <c r="C31" s="9" t="s">
        <v>99</v>
      </c>
      <c r="D31" s="9" t="s">
        <v>100</v>
      </c>
      <c r="E31" s="10"/>
      <c r="F31" s="10"/>
      <c r="G31" s="10">
        <v>92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4">
        <f t="shared" si="0"/>
        <v>92</v>
      </c>
      <c r="S31" s="12">
        <f t="shared" si="1"/>
        <v>1</v>
      </c>
    </row>
    <row r="32" spans="1:19" ht="15">
      <c r="A32" s="8">
        <v>31</v>
      </c>
      <c r="B32" s="9" t="s">
        <v>101</v>
      </c>
      <c r="C32" s="9" t="s">
        <v>102</v>
      </c>
      <c r="D32" s="9" t="s">
        <v>103</v>
      </c>
      <c r="E32" s="10"/>
      <c r="F32" s="10"/>
      <c r="G32" s="10">
        <v>85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4">
        <f t="shared" si="0"/>
        <v>85</v>
      </c>
      <c r="S32" s="12">
        <f t="shared" si="1"/>
        <v>1</v>
      </c>
    </row>
    <row r="33" spans="1:19" ht="15">
      <c r="A33" s="8">
        <v>32</v>
      </c>
      <c r="B33" s="9" t="s">
        <v>104</v>
      </c>
      <c r="C33" s="9" t="s">
        <v>105</v>
      </c>
      <c r="D33" s="9" t="s">
        <v>106</v>
      </c>
      <c r="E33" s="10"/>
      <c r="F33" s="10"/>
      <c r="G33" s="10">
        <v>5</v>
      </c>
      <c r="H33" s="10"/>
      <c r="I33" s="10">
        <v>5</v>
      </c>
      <c r="J33" s="10"/>
      <c r="K33" s="10"/>
      <c r="L33" s="10"/>
      <c r="M33" s="10"/>
      <c r="N33" s="10"/>
      <c r="O33" s="10"/>
      <c r="P33" s="10"/>
      <c r="Q33" s="10"/>
      <c r="R33" s="14">
        <f t="shared" si="0"/>
        <v>10</v>
      </c>
      <c r="S33" s="12">
        <f t="shared" si="1"/>
        <v>2</v>
      </c>
    </row>
    <row r="34" spans="1:19" ht="15">
      <c r="A34" s="8">
        <v>32</v>
      </c>
      <c r="B34" s="9" t="s">
        <v>107</v>
      </c>
      <c r="C34" s="9" t="s">
        <v>108</v>
      </c>
      <c r="D34" s="9" t="s">
        <v>109</v>
      </c>
      <c r="E34" s="10"/>
      <c r="F34" s="10"/>
      <c r="G34" s="10"/>
      <c r="H34" s="10">
        <v>5</v>
      </c>
      <c r="I34" s="10">
        <v>5</v>
      </c>
      <c r="J34" s="10"/>
      <c r="K34" s="10"/>
      <c r="L34" s="10"/>
      <c r="M34" s="10"/>
      <c r="N34" s="10"/>
      <c r="O34" s="10"/>
      <c r="P34" s="10"/>
      <c r="Q34" s="10"/>
      <c r="R34" s="14">
        <f t="shared" si="0"/>
        <v>10</v>
      </c>
      <c r="S34" s="12">
        <f t="shared" si="1"/>
        <v>2</v>
      </c>
    </row>
    <row r="35" spans="1:19" ht="15">
      <c r="A35" s="8">
        <v>32</v>
      </c>
      <c r="B35" s="9" t="s">
        <v>110</v>
      </c>
      <c r="C35" s="9" t="s">
        <v>111</v>
      </c>
      <c r="D35" s="9" t="s">
        <v>112</v>
      </c>
      <c r="E35" s="10">
        <v>5</v>
      </c>
      <c r="F35" s="10"/>
      <c r="G35" s="10">
        <v>5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4">
        <f t="shared" si="0"/>
        <v>10</v>
      </c>
      <c r="S35" s="12">
        <f t="shared" si="1"/>
        <v>2</v>
      </c>
    </row>
    <row r="36" spans="1:19" ht="15">
      <c r="A36" s="8">
        <v>35</v>
      </c>
      <c r="B36" s="9" t="s">
        <v>113</v>
      </c>
      <c r="C36" s="9" t="s">
        <v>114</v>
      </c>
      <c r="D36" s="9" t="s">
        <v>115</v>
      </c>
      <c r="E36" s="10"/>
      <c r="F36" s="10"/>
      <c r="G36" s="10">
        <v>5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4">
        <f t="shared" si="0"/>
        <v>5</v>
      </c>
      <c r="S36" s="12">
        <f t="shared" si="1"/>
        <v>1</v>
      </c>
    </row>
    <row r="37" spans="1:19" ht="15">
      <c r="A37" s="8">
        <v>35</v>
      </c>
      <c r="B37" s="9" t="s">
        <v>116</v>
      </c>
      <c r="C37" s="9" t="s">
        <v>87</v>
      </c>
      <c r="D37" s="9" t="s">
        <v>117</v>
      </c>
      <c r="E37" s="10"/>
      <c r="F37" s="10"/>
      <c r="G37" s="10">
        <v>5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4">
        <f t="shared" si="0"/>
        <v>5</v>
      </c>
      <c r="S37" s="12">
        <f t="shared" si="1"/>
        <v>1</v>
      </c>
    </row>
    <row r="38" spans="1:19" ht="15">
      <c r="A38" s="8">
        <v>35</v>
      </c>
      <c r="B38" s="9" t="s">
        <v>118</v>
      </c>
      <c r="C38" s="9" t="s">
        <v>119</v>
      </c>
      <c r="D38" s="9" t="s">
        <v>120</v>
      </c>
      <c r="E38" s="10"/>
      <c r="F38" s="10"/>
      <c r="G38" s="10"/>
      <c r="H38" s="10">
        <v>5</v>
      </c>
      <c r="I38" s="10"/>
      <c r="J38" s="10"/>
      <c r="K38" s="10"/>
      <c r="L38" s="10"/>
      <c r="M38" s="10"/>
      <c r="N38" s="10"/>
      <c r="O38" s="10"/>
      <c r="P38" s="10"/>
      <c r="Q38" s="10"/>
      <c r="R38" s="14">
        <f t="shared" si="0"/>
        <v>5</v>
      </c>
      <c r="S38" s="12">
        <f t="shared" si="1"/>
        <v>1</v>
      </c>
    </row>
    <row r="39" spans="1:19" ht="15">
      <c r="A39" s="8">
        <v>35</v>
      </c>
      <c r="B39" s="9" t="s">
        <v>121</v>
      </c>
      <c r="C39" s="9" t="s">
        <v>122</v>
      </c>
      <c r="D39" s="9" t="s">
        <v>123</v>
      </c>
      <c r="E39" s="10"/>
      <c r="F39" s="10"/>
      <c r="G39" s="10">
        <v>5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4">
        <f t="shared" si="0"/>
        <v>5</v>
      </c>
      <c r="S39" s="12">
        <f t="shared" si="1"/>
        <v>1</v>
      </c>
    </row>
    <row r="40" spans="1:19" ht="15">
      <c r="A40" s="8">
        <v>35</v>
      </c>
      <c r="B40" s="9" t="s">
        <v>124</v>
      </c>
      <c r="C40" s="9" t="s">
        <v>125</v>
      </c>
      <c r="D40" s="9" t="s">
        <v>126</v>
      </c>
      <c r="E40" s="10"/>
      <c r="F40" s="10"/>
      <c r="G40" s="10"/>
      <c r="H40" s="10">
        <v>5</v>
      </c>
      <c r="I40" s="10"/>
      <c r="J40" s="10"/>
      <c r="K40" s="10"/>
      <c r="L40" s="10"/>
      <c r="M40" s="10"/>
      <c r="N40" s="10"/>
      <c r="O40" s="10"/>
      <c r="P40" s="10"/>
      <c r="Q40" s="10"/>
      <c r="R40" s="14">
        <f t="shared" si="0"/>
        <v>5</v>
      </c>
      <c r="S40" s="12">
        <f t="shared" si="1"/>
        <v>1</v>
      </c>
    </row>
  </sheetData>
  <sortState xmlns:xlrd2="http://schemas.microsoft.com/office/spreadsheetml/2017/richdata2" ref="A2:S40">
    <sortCondition descending="1" ref="R2:R40"/>
  </sortState>
  <conditionalFormatting sqref="S1">
    <cfRule type="cellIs" dxfId="18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BC92E-67F2-4B6F-813F-F30A162A1F34}">
  <dimension ref="A1:ALY19"/>
  <sheetViews>
    <sheetView workbookViewId="0"/>
  </sheetViews>
  <sheetFormatPr baseColWidth="10" defaultColWidth="11.25" defaultRowHeight="14.45"/>
  <cols>
    <col min="1" max="1" width="4.125" style="13" customWidth="1"/>
    <col min="2" max="2" width="14" style="13" customWidth="1"/>
    <col min="3" max="3" width="10.75" style="13" customWidth="1"/>
    <col min="4" max="10" width="5.375" style="13" customWidth="1"/>
    <col min="11" max="1003" width="10.625" style="13" customWidth="1"/>
    <col min="1004" max="1006" width="10.625" customWidth="1"/>
    <col min="1007" max="1007" width="11.25" customWidth="1"/>
  </cols>
  <sheetData>
    <row r="1" spans="1:1013" ht="123">
      <c r="A1" s="15" t="s">
        <v>0</v>
      </c>
      <c r="B1" s="16" t="s">
        <v>1</v>
      </c>
      <c r="C1" s="17" t="s">
        <v>2</v>
      </c>
      <c r="D1" s="18" t="s">
        <v>5</v>
      </c>
      <c r="E1" s="18" t="s">
        <v>6</v>
      </c>
      <c r="F1" s="19" t="s">
        <v>9</v>
      </c>
      <c r="G1" s="19" t="s">
        <v>10</v>
      </c>
      <c r="H1" s="19" t="s">
        <v>13</v>
      </c>
      <c r="I1" s="20" t="s">
        <v>17</v>
      </c>
      <c r="J1" s="21" t="s">
        <v>127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 ht="15">
      <c r="A2" s="8">
        <v>1</v>
      </c>
      <c r="B2" s="9" t="s">
        <v>392</v>
      </c>
      <c r="C2" s="9" t="s">
        <v>393</v>
      </c>
      <c r="D2" s="10">
        <v>42</v>
      </c>
      <c r="E2" s="10">
        <v>29</v>
      </c>
      <c r="F2" s="10"/>
      <c r="G2" s="10"/>
      <c r="H2" s="10"/>
      <c r="I2" s="11">
        <f t="shared" ref="I2:I19" si="0">SUM(D2:H2)</f>
        <v>71</v>
      </c>
      <c r="J2" s="12">
        <f t="shared" ref="J2:J19" si="1">COUNT(D2:H2)</f>
        <v>2</v>
      </c>
    </row>
    <row r="3" spans="1:1013" ht="15">
      <c r="A3" s="8">
        <v>2</v>
      </c>
      <c r="B3" s="9" t="s">
        <v>398</v>
      </c>
      <c r="C3" s="9" t="s">
        <v>289</v>
      </c>
      <c r="D3" s="10">
        <v>37</v>
      </c>
      <c r="E3" s="10">
        <v>33</v>
      </c>
      <c r="F3" s="10"/>
      <c r="G3" s="10"/>
      <c r="H3" s="10"/>
      <c r="I3" s="11">
        <f t="shared" si="0"/>
        <v>70</v>
      </c>
      <c r="J3" s="12">
        <f t="shared" si="1"/>
        <v>2</v>
      </c>
    </row>
    <row r="4" spans="1:1013" ht="15">
      <c r="A4" s="8">
        <v>3</v>
      </c>
      <c r="B4" s="9" t="s">
        <v>395</v>
      </c>
      <c r="C4" s="9" t="s">
        <v>396</v>
      </c>
      <c r="D4" s="10">
        <v>35</v>
      </c>
      <c r="E4" s="10">
        <v>31</v>
      </c>
      <c r="F4" s="10"/>
      <c r="G4" s="10"/>
      <c r="H4" s="10"/>
      <c r="I4" s="11">
        <f t="shared" si="0"/>
        <v>66</v>
      </c>
      <c r="J4" s="12">
        <f t="shared" si="1"/>
        <v>2</v>
      </c>
    </row>
    <row r="5" spans="1:1013" ht="15">
      <c r="A5" s="8">
        <v>4</v>
      </c>
      <c r="B5" s="9" t="s">
        <v>201</v>
      </c>
      <c r="C5" s="9" t="s">
        <v>418</v>
      </c>
      <c r="D5" s="10">
        <v>23</v>
      </c>
      <c r="E5" s="10">
        <v>37</v>
      </c>
      <c r="F5" s="10"/>
      <c r="G5" s="10"/>
      <c r="H5" s="10"/>
      <c r="I5" s="11">
        <f t="shared" si="0"/>
        <v>60</v>
      </c>
      <c r="J5" s="12">
        <f t="shared" si="1"/>
        <v>2</v>
      </c>
    </row>
    <row r="6" spans="1:1013" ht="15">
      <c r="A6" s="8">
        <v>5</v>
      </c>
      <c r="B6" s="9" t="s">
        <v>201</v>
      </c>
      <c r="C6" s="9" t="s">
        <v>30</v>
      </c>
      <c r="D6" s="10">
        <v>21</v>
      </c>
      <c r="E6" s="10">
        <v>35</v>
      </c>
      <c r="F6" s="10"/>
      <c r="G6" s="10"/>
      <c r="H6" s="10"/>
      <c r="I6" s="11">
        <f t="shared" si="0"/>
        <v>56</v>
      </c>
      <c r="J6" s="12">
        <f t="shared" si="1"/>
        <v>2</v>
      </c>
    </row>
    <row r="7" spans="1:1013" ht="15">
      <c r="A7" s="8">
        <v>6</v>
      </c>
      <c r="B7" s="9" t="s">
        <v>404</v>
      </c>
      <c r="C7" s="9" t="s">
        <v>405</v>
      </c>
      <c r="D7" s="10">
        <v>27</v>
      </c>
      <c r="E7" s="10">
        <v>27</v>
      </c>
      <c r="F7" s="10"/>
      <c r="G7" s="10"/>
      <c r="H7" s="10"/>
      <c r="I7" s="11">
        <f t="shared" si="0"/>
        <v>54</v>
      </c>
      <c r="J7" s="12">
        <f t="shared" si="1"/>
        <v>2</v>
      </c>
    </row>
    <row r="8" spans="1:1013" ht="15">
      <c r="A8" s="8">
        <v>7</v>
      </c>
      <c r="B8" s="9" t="s">
        <v>161</v>
      </c>
      <c r="C8" s="9" t="s">
        <v>162</v>
      </c>
      <c r="D8" s="10">
        <v>33</v>
      </c>
      <c r="E8" s="10">
        <v>19</v>
      </c>
      <c r="F8" s="10"/>
      <c r="G8" s="10"/>
      <c r="H8" s="10"/>
      <c r="I8" s="11">
        <f t="shared" si="0"/>
        <v>52</v>
      </c>
      <c r="J8" s="12">
        <f t="shared" si="1"/>
        <v>2</v>
      </c>
    </row>
    <row r="9" spans="1:1013" ht="15">
      <c r="A9" s="8">
        <v>8</v>
      </c>
      <c r="B9" s="9" t="s">
        <v>415</v>
      </c>
      <c r="C9" s="9" t="s">
        <v>416</v>
      </c>
      <c r="D9" s="10"/>
      <c r="E9" s="10">
        <v>42</v>
      </c>
      <c r="F9" s="10"/>
      <c r="G9" s="10"/>
      <c r="H9" s="10"/>
      <c r="I9" s="11">
        <f t="shared" si="0"/>
        <v>42</v>
      </c>
      <c r="J9" s="12">
        <f t="shared" si="1"/>
        <v>1</v>
      </c>
    </row>
    <row r="10" spans="1:1013" ht="15">
      <c r="A10" s="8">
        <v>9</v>
      </c>
      <c r="B10" s="9" t="s">
        <v>177</v>
      </c>
      <c r="C10" s="9" t="s">
        <v>178</v>
      </c>
      <c r="D10" s="10">
        <v>19</v>
      </c>
      <c r="E10" s="10">
        <v>17</v>
      </c>
      <c r="F10" s="10"/>
      <c r="G10" s="10"/>
      <c r="H10" s="10"/>
      <c r="I10" s="14">
        <f t="shared" si="0"/>
        <v>36</v>
      </c>
      <c r="J10" s="12">
        <f t="shared" si="1"/>
        <v>2</v>
      </c>
    </row>
    <row r="11" spans="1:1013" ht="15">
      <c r="A11" s="8">
        <v>10</v>
      </c>
      <c r="B11" s="9" t="s">
        <v>166</v>
      </c>
      <c r="C11" s="9" t="s">
        <v>389</v>
      </c>
      <c r="D11" s="10">
        <v>11</v>
      </c>
      <c r="E11" s="10">
        <v>23</v>
      </c>
      <c r="F11" s="10"/>
      <c r="G11" s="10"/>
      <c r="H11" s="10"/>
      <c r="I11" s="14">
        <f t="shared" si="0"/>
        <v>34</v>
      </c>
      <c r="J11" s="12">
        <f t="shared" si="1"/>
        <v>2</v>
      </c>
    </row>
    <row r="12" spans="1:1013" ht="15">
      <c r="A12" s="8">
        <v>11</v>
      </c>
      <c r="B12" s="9" t="s">
        <v>420</v>
      </c>
      <c r="C12" s="9" t="s">
        <v>421</v>
      </c>
      <c r="D12" s="10">
        <v>31</v>
      </c>
      <c r="E12" s="10"/>
      <c r="F12" s="10"/>
      <c r="G12" s="10"/>
      <c r="H12" s="10"/>
      <c r="I12" s="14">
        <f t="shared" si="0"/>
        <v>31</v>
      </c>
      <c r="J12" s="12">
        <f t="shared" si="1"/>
        <v>1</v>
      </c>
    </row>
    <row r="13" spans="1:1013" ht="15">
      <c r="A13" s="8">
        <v>12</v>
      </c>
      <c r="B13" s="9" t="s">
        <v>411</v>
      </c>
      <c r="C13" s="9" t="s">
        <v>412</v>
      </c>
      <c r="D13" s="10">
        <v>15</v>
      </c>
      <c r="E13" s="10">
        <v>11</v>
      </c>
      <c r="F13" s="10"/>
      <c r="G13" s="10"/>
      <c r="H13" s="10"/>
      <c r="I13" s="14">
        <f t="shared" si="0"/>
        <v>26</v>
      </c>
      <c r="J13" s="12">
        <f t="shared" si="1"/>
        <v>2</v>
      </c>
    </row>
    <row r="14" spans="1:1013" ht="15">
      <c r="A14" s="8">
        <v>13</v>
      </c>
      <c r="B14" s="9" t="s">
        <v>424</v>
      </c>
      <c r="C14" s="9" t="s">
        <v>389</v>
      </c>
      <c r="D14" s="10">
        <v>25</v>
      </c>
      <c r="E14" s="10"/>
      <c r="F14" s="10"/>
      <c r="G14" s="10"/>
      <c r="H14" s="10"/>
      <c r="I14" s="14">
        <f t="shared" si="0"/>
        <v>25</v>
      </c>
      <c r="J14" s="12">
        <f t="shared" si="1"/>
        <v>1</v>
      </c>
    </row>
    <row r="15" spans="1:1013" ht="15">
      <c r="A15" s="8">
        <v>14</v>
      </c>
      <c r="B15" s="9" t="s">
        <v>348</v>
      </c>
      <c r="C15" s="9" t="s">
        <v>349</v>
      </c>
      <c r="D15" s="10">
        <v>9</v>
      </c>
      <c r="E15" s="10">
        <v>9</v>
      </c>
      <c r="F15" s="10"/>
      <c r="G15" s="10"/>
      <c r="H15" s="10"/>
      <c r="I15" s="14">
        <f t="shared" si="0"/>
        <v>18</v>
      </c>
      <c r="J15" s="12">
        <f t="shared" si="1"/>
        <v>2</v>
      </c>
    </row>
    <row r="16" spans="1:1013" ht="15">
      <c r="A16" s="8">
        <v>15</v>
      </c>
      <c r="B16" s="9" t="s">
        <v>406</v>
      </c>
      <c r="C16" s="9" t="s">
        <v>407</v>
      </c>
      <c r="D16" s="10">
        <v>17</v>
      </c>
      <c r="E16" s="10"/>
      <c r="F16" s="10"/>
      <c r="G16" s="10"/>
      <c r="H16" s="10"/>
      <c r="I16" s="14">
        <f t="shared" si="0"/>
        <v>17</v>
      </c>
      <c r="J16" s="12">
        <f t="shared" si="1"/>
        <v>1</v>
      </c>
    </row>
    <row r="17" spans="1:10" ht="15">
      <c r="A17" s="8">
        <v>16</v>
      </c>
      <c r="B17" s="9" t="s">
        <v>355</v>
      </c>
      <c r="C17" s="9" t="s">
        <v>356</v>
      </c>
      <c r="D17" s="10"/>
      <c r="E17" s="10">
        <v>15</v>
      </c>
      <c r="F17" s="10"/>
      <c r="G17" s="10"/>
      <c r="H17" s="10"/>
      <c r="I17" s="14">
        <f t="shared" si="0"/>
        <v>15</v>
      </c>
      <c r="J17" s="12">
        <f t="shared" si="1"/>
        <v>1</v>
      </c>
    </row>
    <row r="18" spans="1:10" ht="15">
      <c r="A18" s="8">
        <v>17</v>
      </c>
      <c r="B18" s="9" t="s">
        <v>364</v>
      </c>
      <c r="C18" s="9" t="s">
        <v>365</v>
      </c>
      <c r="D18" s="10">
        <v>3</v>
      </c>
      <c r="E18" s="10">
        <v>5</v>
      </c>
      <c r="F18" s="10"/>
      <c r="G18" s="10"/>
      <c r="H18" s="10"/>
      <c r="I18" s="14">
        <f t="shared" si="0"/>
        <v>8</v>
      </c>
      <c r="J18" s="12">
        <f t="shared" si="1"/>
        <v>2</v>
      </c>
    </row>
    <row r="19" spans="1:10" ht="15">
      <c r="A19" s="8">
        <v>18</v>
      </c>
      <c r="B19" s="9" t="s">
        <v>400</v>
      </c>
      <c r="C19" s="9" t="s">
        <v>401</v>
      </c>
      <c r="D19" s="10">
        <v>3</v>
      </c>
      <c r="E19" s="10">
        <v>3</v>
      </c>
      <c r="F19" s="10"/>
      <c r="G19" s="10"/>
      <c r="H19" s="10"/>
      <c r="I19" s="14">
        <f t="shared" si="0"/>
        <v>6</v>
      </c>
      <c r="J19" s="12">
        <f t="shared" si="1"/>
        <v>2</v>
      </c>
    </row>
  </sheetData>
  <sortState xmlns:xlrd2="http://schemas.microsoft.com/office/spreadsheetml/2017/richdata2" ref="A2:J19">
    <sortCondition descending="1" ref="I2:I19"/>
  </sortState>
  <conditionalFormatting sqref="J1">
    <cfRule type="cellIs" dxfId="9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9B9EF-AAB6-470F-98E4-E6A79C8F1363}">
  <dimension ref="A1:AME19"/>
  <sheetViews>
    <sheetView workbookViewId="0"/>
  </sheetViews>
  <sheetFormatPr baseColWidth="10" defaultColWidth="11.25" defaultRowHeight="14.45"/>
  <cols>
    <col min="1" max="1" width="4.125" style="13" customWidth="1"/>
    <col min="2" max="2" width="14" style="13" customWidth="1"/>
    <col min="3" max="3" width="13.25" style="13" customWidth="1"/>
    <col min="4" max="4" width="25.375" style="13" customWidth="1"/>
    <col min="5" max="14" width="4.875" style="13" customWidth="1"/>
    <col min="15" max="16" width="5.25" style="13" customWidth="1"/>
    <col min="17" max="1016" width="10.625" style="13" customWidth="1"/>
    <col min="1017" max="1019" width="10.625" customWidth="1"/>
    <col min="1020" max="1020" width="11.25" customWidth="1"/>
  </cols>
  <sheetData>
    <row r="1" spans="1:1019" ht="123">
      <c r="A1" s="15" t="s">
        <v>0</v>
      </c>
      <c r="B1" s="16" t="s">
        <v>1</v>
      </c>
      <c r="C1" s="17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9" t="s">
        <v>9</v>
      </c>
      <c r="J1" s="19" t="s">
        <v>11</v>
      </c>
      <c r="K1" s="19" t="s">
        <v>13</v>
      </c>
      <c r="L1" s="19" t="s">
        <v>14</v>
      </c>
      <c r="M1" s="19" t="s">
        <v>15</v>
      </c>
      <c r="N1" s="19" t="s">
        <v>16</v>
      </c>
      <c r="O1" s="20" t="s">
        <v>17</v>
      </c>
      <c r="P1" s="21" t="s">
        <v>431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</row>
    <row r="2" spans="1:1019" ht="15">
      <c r="A2" s="8">
        <v>1</v>
      </c>
      <c r="B2" s="9" t="s">
        <v>392</v>
      </c>
      <c r="C2" s="9" t="s">
        <v>393</v>
      </c>
      <c r="D2" s="9" t="s">
        <v>432</v>
      </c>
      <c r="E2" s="10">
        <v>101</v>
      </c>
      <c r="F2" s="10">
        <v>103</v>
      </c>
      <c r="G2" s="10">
        <v>105</v>
      </c>
      <c r="H2" s="10">
        <v>103</v>
      </c>
      <c r="I2" s="10"/>
      <c r="J2" s="10"/>
      <c r="K2" s="10"/>
      <c r="L2" s="10"/>
      <c r="M2" s="10"/>
      <c r="N2" s="10"/>
      <c r="O2" s="11">
        <f t="shared" ref="O2:O19" si="0">SUM(E2:N2)</f>
        <v>412</v>
      </c>
      <c r="P2" s="12">
        <f t="shared" ref="P2:P19" si="1">COUNT(E2:N2)</f>
        <v>4</v>
      </c>
    </row>
    <row r="3" spans="1:1019" ht="15">
      <c r="A3" s="8">
        <v>2</v>
      </c>
      <c r="B3" s="9" t="s">
        <v>201</v>
      </c>
      <c r="C3" s="9" t="s">
        <v>30</v>
      </c>
      <c r="D3" s="9" t="s">
        <v>410</v>
      </c>
      <c r="E3" s="10">
        <v>99</v>
      </c>
      <c r="F3" s="10">
        <v>95</v>
      </c>
      <c r="G3" s="10">
        <v>102</v>
      </c>
      <c r="H3" s="10">
        <v>96</v>
      </c>
      <c r="I3" s="10"/>
      <c r="J3" s="10"/>
      <c r="K3" s="10"/>
      <c r="L3" s="10"/>
      <c r="M3" s="10"/>
      <c r="N3" s="10"/>
      <c r="O3" s="11">
        <f t="shared" si="0"/>
        <v>392</v>
      </c>
      <c r="P3" s="12">
        <f t="shared" si="1"/>
        <v>4</v>
      </c>
    </row>
    <row r="4" spans="1:1019" ht="15">
      <c r="A4" s="8">
        <v>3</v>
      </c>
      <c r="B4" s="9" t="s">
        <v>398</v>
      </c>
      <c r="C4" s="9" t="s">
        <v>289</v>
      </c>
      <c r="D4" s="9" t="s">
        <v>399</v>
      </c>
      <c r="E4" s="10">
        <v>98</v>
      </c>
      <c r="F4" s="10">
        <v>102</v>
      </c>
      <c r="G4" s="10">
        <v>92</v>
      </c>
      <c r="H4" s="10">
        <v>98</v>
      </c>
      <c r="I4" s="10"/>
      <c r="J4" s="10"/>
      <c r="K4" s="10"/>
      <c r="L4" s="10"/>
      <c r="M4" s="10"/>
      <c r="N4" s="10"/>
      <c r="O4" s="11">
        <f t="shared" si="0"/>
        <v>390</v>
      </c>
      <c r="P4" s="12">
        <f t="shared" si="1"/>
        <v>4</v>
      </c>
    </row>
    <row r="5" spans="1:1019" ht="15">
      <c r="A5" s="8">
        <v>4</v>
      </c>
      <c r="B5" s="9" t="s">
        <v>392</v>
      </c>
      <c r="C5" s="9" t="s">
        <v>393</v>
      </c>
      <c r="D5" s="9" t="s">
        <v>433</v>
      </c>
      <c r="E5" s="10"/>
      <c r="F5" s="10">
        <v>105</v>
      </c>
      <c r="G5" s="10">
        <v>101</v>
      </c>
      <c r="H5" s="10">
        <v>101</v>
      </c>
      <c r="I5" s="10"/>
      <c r="J5" s="10"/>
      <c r="K5" s="10"/>
      <c r="L5" s="10"/>
      <c r="M5" s="10"/>
      <c r="N5" s="10"/>
      <c r="O5" s="11">
        <f t="shared" si="0"/>
        <v>307</v>
      </c>
      <c r="P5" s="12">
        <f t="shared" si="1"/>
        <v>3</v>
      </c>
    </row>
    <row r="6" spans="1:1019" ht="15">
      <c r="A6" s="8">
        <v>5</v>
      </c>
      <c r="B6" s="9" t="s">
        <v>201</v>
      </c>
      <c r="C6" s="9" t="s">
        <v>418</v>
      </c>
      <c r="D6" s="9" t="s">
        <v>434</v>
      </c>
      <c r="E6" s="10"/>
      <c r="F6" s="10">
        <v>101</v>
      </c>
      <c r="G6" s="10">
        <v>103</v>
      </c>
      <c r="H6" s="10">
        <v>99</v>
      </c>
      <c r="I6" s="10"/>
      <c r="J6" s="10"/>
      <c r="K6" s="10"/>
      <c r="L6" s="10"/>
      <c r="M6" s="10"/>
      <c r="N6" s="10"/>
      <c r="O6" s="11">
        <f t="shared" si="0"/>
        <v>303</v>
      </c>
      <c r="P6" s="12">
        <f t="shared" si="1"/>
        <v>3</v>
      </c>
    </row>
    <row r="7" spans="1:1019" ht="15">
      <c r="A7" s="8">
        <v>6</v>
      </c>
      <c r="B7" s="9" t="s">
        <v>435</v>
      </c>
      <c r="C7" s="9" t="s">
        <v>436</v>
      </c>
      <c r="D7" s="9" t="s">
        <v>437</v>
      </c>
      <c r="E7" s="10">
        <v>103</v>
      </c>
      <c r="F7" s="10">
        <v>98</v>
      </c>
      <c r="G7" s="10">
        <v>99</v>
      </c>
      <c r="H7" s="10"/>
      <c r="I7" s="10"/>
      <c r="J7" s="10"/>
      <c r="K7" s="10"/>
      <c r="L7" s="10"/>
      <c r="M7" s="10"/>
      <c r="N7" s="10"/>
      <c r="O7" s="11">
        <f t="shared" si="0"/>
        <v>300</v>
      </c>
      <c r="P7" s="12">
        <f t="shared" si="1"/>
        <v>3</v>
      </c>
    </row>
    <row r="8" spans="1:1019" ht="15">
      <c r="A8" s="8">
        <v>7</v>
      </c>
      <c r="B8" s="26" t="s">
        <v>395</v>
      </c>
      <c r="C8" s="26" t="s">
        <v>396</v>
      </c>
      <c r="D8" s="26" t="s">
        <v>438</v>
      </c>
      <c r="E8" s="27"/>
      <c r="F8" s="27">
        <v>99</v>
      </c>
      <c r="G8" s="27">
        <v>95</v>
      </c>
      <c r="H8" s="27"/>
      <c r="I8" s="27"/>
      <c r="J8" s="27"/>
      <c r="K8" s="27"/>
      <c r="L8" s="27"/>
      <c r="M8" s="27"/>
      <c r="N8" s="27"/>
      <c r="O8" s="11">
        <f t="shared" si="0"/>
        <v>194</v>
      </c>
      <c r="P8" s="12">
        <f t="shared" si="1"/>
        <v>2</v>
      </c>
    </row>
    <row r="9" spans="1:1019" ht="15">
      <c r="A9" s="8">
        <v>8</v>
      </c>
      <c r="B9" s="9" t="s">
        <v>374</v>
      </c>
      <c r="C9" s="9" t="s">
        <v>375</v>
      </c>
      <c r="D9" s="9" t="s">
        <v>376</v>
      </c>
      <c r="E9" s="10"/>
      <c r="F9" s="10">
        <v>96</v>
      </c>
      <c r="G9" s="10">
        <v>97</v>
      </c>
      <c r="H9" s="10"/>
      <c r="I9" s="10"/>
      <c r="J9" s="10"/>
      <c r="K9" s="10"/>
      <c r="L9" s="10"/>
      <c r="M9" s="10"/>
      <c r="N9" s="10"/>
      <c r="O9" s="14">
        <f t="shared" si="0"/>
        <v>193</v>
      </c>
      <c r="P9" s="12">
        <f t="shared" si="1"/>
        <v>2</v>
      </c>
    </row>
    <row r="10" spans="1:1019" ht="15">
      <c r="A10" s="8">
        <v>9</v>
      </c>
      <c r="B10" s="9" t="s">
        <v>201</v>
      </c>
      <c r="C10" s="9" t="s">
        <v>418</v>
      </c>
      <c r="D10" s="9" t="s">
        <v>429</v>
      </c>
      <c r="E10" s="10"/>
      <c r="F10" s="10"/>
      <c r="G10" s="10">
        <v>96</v>
      </c>
      <c r="H10" s="10">
        <v>95</v>
      </c>
      <c r="I10" s="10"/>
      <c r="J10" s="10"/>
      <c r="K10" s="10"/>
      <c r="L10" s="10"/>
      <c r="M10" s="10"/>
      <c r="N10" s="10"/>
      <c r="O10" s="14">
        <f t="shared" si="0"/>
        <v>191</v>
      </c>
      <c r="P10" s="12">
        <f t="shared" si="1"/>
        <v>2</v>
      </c>
    </row>
    <row r="11" spans="1:1019" ht="15">
      <c r="A11" s="8">
        <v>10</v>
      </c>
      <c r="B11" s="9" t="s">
        <v>439</v>
      </c>
      <c r="C11" s="9" t="s">
        <v>440</v>
      </c>
      <c r="D11" s="9" t="s">
        <v>441</v>
      </c>
      <c r="E11" s="10">
        <v>96</v>
      </c>
      <c r="F11" s="10"/>
      <c r="G11" s="10">
        <v>94</v>
      </c>
      <c r="H11" s="10"/>
      <c r="I11" s="10"/>
      <c r="J11" s="10"/>
      <c r="K11" s="10"/>
      <c r="L11" s="10"/>
      <c r="M11" s="10"/>
      <c r="N11" s="10"/>
      <c r="O11" s="14">
        <f t="shared" si="0"/>
        <v>190</v>
      </c>
      <c r="P11" s="12">
        <f t="shared" si="1"/>
        <v>2</v>
      </c>
    </row>
    <row r="12" spans="1:1019" ht="15">
      <c r="A12" s="8">
        <v>11</v>
      </c>
      <c r="B12" s="9" t="s">
        <v>166</v>
      </c>
      <c r="C12" s="9" t="s">
        <v>389</v>
      </c>
      <c r="D12" s="9" t="s">
        <v>390</v>
      </c>
      <c r="E12" s="10">
        <v>95</v>
      </c>
      <c r="F12" s="10">
        <v>92</v>
      </c>
      <c r="G12" s="10"/>
      <c r="H12" s="10"/>
      <c r="I12" s="10"/>
      <c r="J12" s="10"/>
      <c r="K12" s="10"/>
      <c r="L12" s="10"/>
      <c r="M12" s="10"/>
      <c r="N12" s="10"/>
      <c r="O12" s="14">
        <f t="shared" si="0"/>
        <v>187</v>
      </c>
      <c r="P12" s="12">
        <f t="shared" si="1"/>
        <v>2</v>
      </c>
    </row>
    <row r="13" spans="1:1019" ht="15">
      <c r="A13" s="8">
        <v>12</v>
      </c>
      <c r="B13" s="9" t="s">
        <v>320</v>
      </c>
      <c r="C13" s="9" t="s">
        <v>321</v>
      </c>
      <c r="D13" s="9" t="s">
        <v>322</v>
      </c>
      <c r="E13" s="10">
        <v>97</v>
      </c>
      <c r="F13" s="10">
        <v>5</v>
      </c>
      <c r="G13" s="10">
        <v>5</v>
      </c>
      <c r="H13" s="10"/>
      <c r="I13" s="10"/>
      <c r="J13" s="10"/>
      <c r="K13" s="10"/>
      <c r="L13" s="10"/>
      <c r="M13" s="10"/>
      <c r="N13" s="10"/>
      <c r="O13" s="14">
        <f t="shared" si="0"/>
        <v>107</v>
      </c>
      <c r="P13" s="12">
        <f t="shared" si="1"/>
        <v>3</v>
      </c>
    </row>
    <row r="14" spans="1:1019" ht="15">
      <c r="A14" s="8">
        <v>13</v>
      </c>
      <c r="B14" s="9" t="s">
        <v>415</v>
      </c>
      <c r="C14" s="9" t="s">
        <v>416</v>
      </c>
      <c r="D14" s="9" t="s">
        <v>417</v>
      </c>
      <c r="E14" s="10"/>
      <c r="F14" s="10"/>
      <c r="G14" s="10">
        <v>98</v>
      </c>
      <c r="H14" s="10"/>
      <c r="I14" s="10"/>
      <c r="J14" s="10"/>
      <c r="K14" s="10"/>
      <c r="L14" s="10"/>
      <c r="M14" s="10"/>
      <c r="N14" s="10"/>
      <c r="O14" s="14">
        <f t="shared" si="0"/>
        <v>98</v>
      </c>
      <c r="P14" s="12">
        <f t="shared" si="1"/>
        <v>1</v>
      </c>
    </row>
    <row r="15" spans="1:1019" ht="15">
      <c r="A15" s="8">
        <v>14</v>
      </c>
      <c r="B15" s="9" t="s">
        <v>442</v>
      </c>
      <c r="C15" s="9" t="s">
        <v>443</v>
      </c>
      <c r="D15" s="9" t="s">
        <v>444</v>
      </c>
      <c r="E15" s="10"/>
      <c r="F15" s="10"/>
      <c r="G15" s="10"/>
      <c r="H15" s="10">
        <v>97</v>
      </c>
      <c r="I15" s="10"/>
      <c r="J15" s="10"/>
      <c r="K15" s="10"/>
      <c r="L15" s="10"/>
      <c r="M15" s="10"/>
      <c r="N15" s="10"/>
      <c r="O15" s="14">
        <f t="shared" si="0"/>
        <v>97</v>
      </c>
      <c r="P15" s="12">
        <f t="shared" si="1"/>
        <v>1</v>
      </c>
    </row>
    <row r="16" spans="1:1019" ht="15">
      <c r="A16" s="8">
        <v>14</v>
      </c>
      <c r="B16" s="9" t="s">
        <v>54</v>
      </c>
      <c r="C16" s="9" t="s">
        <v>445</v>
      </c>
      <c r="D16" s="9" t="s">
        <v>446</v>
      </c>
      <c r="E16" s="10"/>
      <c r="F16" s="10">
        <v>97</v>
      </c>
      <c r="G16" s="10"/>
      <c r="H16" s="10"/>
      <c r="I16" s="10"/>
      <c r="J16" s="10"/>
      <c r="K16" s="10"/>
      <c r="L16" s="10"/>
      <c r="M16" s="10"/>
      <c r="N16" s="10"/>
      <c r="O16" s="14">
        <f t="shared" si="0"/>
        <v>97</v>
      </c>
      <c r="P16" s="12">
        <f t="shared" si="1"/>
        <v>1</v>
      </c>
    </row>
    <row r="17" spans="1:16" ht="15">
      <c r="A17" s="8">
        <v>16</v>
      </c>
      <c r="B17" s="9" t="s">
        <v>54</v>
      </c>
      <c r="C17" s="9" t="s">
        <v>445</v>
      </c>
      <c r="D17" s="9" t="s">
        <v>447</v>
      </c>
      <c r="E17" s="10"/>
      <c r="F17" s="10">
        <v>94</v>
      </c>
      <c r="G17" s="10"/>
      <c r="H17" s="10"/>
      <c r="I17" s="10"/>
      <c r="J17" s="10"/>
      <c r="K17" s="10"/>
      <c r="L17" s="10"/>
      <c r="M17" s="10"/>
      <c r="N17" s="10"/>
      <c r="O17" s="14">
        <f t="shared" si="0"/>
        <v>94</v>
      </c>
      <c r="P17" s="12">
        <f t="shared" si="1"/>
        <v>1</v>
      </c>
    </row>
    <row r="18" spans="1:16" ht="15">
      <c r="A18" s="8">
        <v>17</v>
      </c>
      <c r="B18" s="9" t="s">
        <v>201</v>
      </c>
      <c r="C18" s="9" t="s">
        <v>30</v>
      </c>
      <c r="D18" s="9" t="s">
        <v>448</v>
      </c>
      <c r="E18" s="10"/>
      <c r="F18" s="10"/>
      <c r="G18" s="10">
        <v>93</v>
      </c>
      <c r="H18" s="10"/>
      <c r="I18" s="10"/>
      <c r="J18" s="10"/>
      <c r="K18" s="10"/>
      <c r="L18" s="10"/>
      <c r="M18" s="10"/>
      <c r="N18" s="10"/>
      <c r="O18" s="14">
        <f t="shared" si="0"/>
        <v>93</v>
      </c>
      <c r="P18" s="12">
        <f t="shared" si="1"/>
        <v>1</v>
      </c>
    </row>
    <row r="19" spans="1:16" ht="15">
      <c r="A19" s="8">
        <v>17</v>
      </c>
      <c r="B19" s="9" t="s">
        <v>449</v>
      </c>
      <c r="C19" s="9" t="s">
        <v>450</v>
      </c>
      <c r="D19" s="9" t="s">
        <v>451</v>
      </c>
      <c r="E19" s="10"/>
      <c r="F19" s="10">
        <v>93</v>
      </c>
      <c r="G19" s="10"/>
      <c r="H19" s="10"/>
      <c r="I19" s="10"/>
      <c r="J19" s="10"/>
      <c r="K19" s="10"/>
      <c r="L19" s="10"/>
      <c r="M19" s="10"/>
      <c r="N19" s="10"/>
      <c r="O19" s="14">
        <f t="shared" si="0"/>
        <v>93</v>
      </c>
      <c r="P19" s="12">
        <f t="shared" si="1"/>
        <v>1</v>
      </c>
    </row>
  </sheetData>
  <sortState xmlns:xlrd2="http://schemas.microsoft.com/office/spreadsheetml/2017/richdata2" ref="A2:P19">
    <sortCondition descending="1" ref="O2:O19"/>
  </sortState>
  <conditionalFormatting sqref="P1">
    <cfRule type="cellIs" dxfId="8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7C76F-C6C4-4718-8B5B-21E9C5E63F25}">
  <dimension ref="A1:AMD4"/>
  <sheetViews>
    <sheetView workbookViewId="0"/>
  </sheetViews>
  <sheetFormatPr baseColWidth="10" defaultColWidth="11.25" defaultRowHeight="14.45"/>
  <cols>
    <col min="1" max="1" width="4.125" style="13" customWidth="1"/>
    <col min="2" max="2" width="14" style="13" customWidth="1"/>
    <col min="3" max="3" width="10.75" style="13" customWidth="1"/>
    <col min="4" max="12" width="4.875" style="13" customWidth="1"/>
    <col min="13" max="15" width="5.75" style="13" customWidth="1"/>
    <col min="16" max="1014" width="10.625" style="13" customWidth="1"/>
    <col min="1015" max="1017" width="10.625" customWidth="1"/>
    <col min="1018" max="1018" width="11.25" customWidth="1"/>
  </cols>
  <sheetData>
    <row r="1" spans="1:1018" ht="123">
      <c r="A1" s="15" t="s">
        <v>0</v>
      </c>
      <c r="B1" s="16" t="s">
        <v>1</v>
      </c>
      <c r="C1" s="17" t="s">
        <v>2</v>
      </c>
      <c r="D1" s="18" t="s">
        <v>4</v>
      </c>
      <c r="E1" s="18" t="s">
        <v>5</v>
      </c>
      <c r="F1" s="18" t="s">
        <v>6</v>
      </c>
      <c r="G1" s="18" t="s">
        <v>7</v>
      </c>
      <c r="H1" s="19" t="s">
        <v>9</v>
      </c>
      <c r="I1" s="19" t="s">
        <v>11</v>
      </c>
      <c r="J1" s="19" t="s">
        <v>13</v>
      </c>
      <c r="K1" s="19" t="s">
        <v>14</v>
      </c>
      <c r="L1" s="19" t="s">
        <v>15</v>
      </c>
      <c r="M1" s="19" t="s">
        <v>16</v>
      </c>
      <c r="N1" s="20" t="s">
        <v>17</v>
      </c>
      <c r="O1" s="21" t="s">
        <v>431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</row>
    <row r="2" spans="1:1018" ht="15">
      <c r="A2" s="8">
        <v>1</v>
      </c>
      <c r="B2" s="9" t="s">
        <v>392</v>
      </c>
      <c r="C2" s="9" t="s">
        <v>393</v>
      </c>
      <c r="D2" s="10">
        <v>500</v>
      </c>
      <c r="E2" s="10">
        <v>500</v>
      </c>
      <c r="F2" s="10">
        <v>500</v>
      </c>
      <c r="G2" s="10">
        <v>500</v>
      </c>
      <c r="H2" s="10"/>
      <c r="I2" s="10"/>
      <c r="J2" s="10"/>
      <c r="K2" s="10"/>
      <c r="L2" s="10"/>
      <c r="M2" s="10"/>
      <c r="N2" s="11">
        <f>SUM(D2:M2)</f>
        <v>2000</v>
      </c>
      <c r="O2" s="12">
        <f>COUNT(D2:M2)</f>
        <v>4</v>
      </c>
    </row>
    <row r="3" spans="1:1018" ht="15">
      <c r="A3" s="8">
        <v>2</v>
      </c>
      <c r="B3" s="9" t="s">
        <v>398</v>
      </c>
      <c r="C3" s="9" t="s">
        <v>289</v>
      </c>
      <c r="D3" s="10">
        <v>295</v>
      </c>
      <c r="E3" s="10">
        <v>490</v>
      </c>
      <c r="F3" s="10">
        <v>265</v>
      </c>
      <c r="G3" s="10">
        <v>295</v>
      </c>
      <c r="H3" s="10"/>
      <c r="I3" s="10"/>
      <c r="J3" s="10"/>
      <c r="K3" s="10"/>
      <c r="L3" s="10"/>
      <c r="M3" s="10"/>
      <c r="N3" s="11">
        <f>SUM(D3:M3)</f>
        <v>1345</v>
      </c>
      <c r="O3" s="12">
        <f>COUNT(D3:M3)</f>
        <v>4</v>
      </c>
    </row>
    <row r="4" spans="1:1018" ht="15">
      <c r="A4" s="8">
        <v>3</v>
      </c>
      <c r="B4" s="24" t="s">
        <v>166</v>
      </c>
      <c r="C4" s="24" t="s">
        <v>389</v>
      </c>
      <c r="D4" s="8">
        <v>280</v>
      </c>
      <c r="E4" s="8">
        <v>265</v>
      </c>
      <c r="F4" s="8"/>
      <c r="G4" s="8"/>
      <c r="H4" s="8"/>
      <c r="I4" s="8"/>
      <c r="J4" s="8"/>
      <c r="K4" s="8"/>
      <c r="L4" s="8"/>
      <c r="M4" s="8"/>
      <c r="N4" s="11">
        <f>SUM(D4:M4)</f>
        <v>545</v>
      </c>
      <c r="O4" s="12">
        <f>COUNT(D4:M4)</f>
        <v>2</v>
      </c>
      <c r="R4" s="13" t="s">
        <v>452</v>
      </c>
    </row>
  </sheetData>
  <conditionalFormatting sqref="O1">
    <cfRule type="cellIs" dxfId="7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737C5-FADE-41AD-837D-55CD059C09C6}">
  <dimension ref="A1:AMH27"/>
  <sheetViews>
    <sheetView workbookViewId="0"/>
  </sheetViews>
  <sheetFormatPr baseColWidth="10" defaultColWidth="11.25" defaultRowHeight="14.45"/>
  <cols>
    <col min="1" max="1" width="4.125" style="13" customWidth="1"/>
    <col min="2" max="2" width="15.25" style="13" customWidth="1"/>
    <col min="3" max="3" width="10.75" style="13" customWidth="1"/>
    <col min="4" max="4" width="29" style="13" customWidth="1"/>
    <col min="5" max="19" width="4.875" style="13" customWidth="1"/>
    <col min="20" max="1021" width="10.625" style="13" customWidth="1"/>
    <col min="1022" max="1024" width="10.625" customWidth="1"/>
    <col min="1025" max="1025" width="11.25" customWidth="1"/>
  </cols>
  <sheetData>
    <row r="1" spans="1:1022" ht="123">
      <c r="A1" s="15" t="s">
        <v>0</v>
      </c>
      <c r="B1" s="16" t="s">
        <v>1</v>
      </c>
      <c r="C1" s="17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20" t="s">
        <v>17</v>
      </c>
      <c r="S1" s="21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165</v>
      </c>
      <c r="C2" s="9" t="s">
        <v>294</v>
      </c>
      <c r="D2" s="9" t="s">
        <v>453</v>
      </c>
      <c r="E2" s="10">
        <v>25</v>
      </c>
      <c r="F2" s="10">
        <v>21</v>
      </c>
      <c r="G2" s="10">
        <v>25</v>
      </c>
      <c r="H2" s="10">
        <v>17</v>
      </c>
      <c r="I2" s="10">
        <v>25</v>
      </c>
      <c r="J2" s="10"/>
      <c r="K2" s="10"/>
      <c r="L2" s="10"/>
      <c r="M2" s="10"/>
      <c r="N2" s="10"/>
      <c r="O2" s="10"/>
      <c r="P2" s="10"/>
      <c r="Q2" s="10"/>
      <c r="R2" s="11">
        <f t="shared" ref="R2:R27" si="0">SUM(E2:Q2)</f>
        <v>113</v>
      </c>
      <c r="S2" s="12">
        <f t="shared" ref="S2:S27" si="1">COUNT(E2:Q2)</f>
        <v>5</v>
      </c>
    </row>
    <row r="3" spans="1:1022" ht="15">
      <c r="A3" s="8">
        <v>1</v>
      </c>
      <c r="B3" s="9" t="s">
        <v>454</v>
      </c>
      <c r="C3" s="9" t="s">
        <v>455</v>
      </c>
      <c r="D3" s="9" t="s">
        <v>456</v>
      </c>
      <c r="E3" s="10">
        <v>25</v>
      </c>
      <c r="F3" s="10">
        <v>25</v>
      </c>
      <c r="G3" s="10">
        <v>21</v>
      </c>
      <c r="H3" s="10">
        <v>21</v>
      </c>
      <c r="I3" s="10">
        <v>21</v>
      </c>
      <c r="J3" s="10"/>
      <c r="K3" s="10"/>
      <c r="L3" s="10"/>
      <c r="M3" s="10"/>
      <c r="N3" s="10"/>
      <c r="O3" s="10"/>
      <c r="P3" s="10"/>
      <c r="Q3" s="10"/>
      <c r="R3" s="11">
        <f t="shared" si="0"/>
        <v>113</v>
      </c>
      <c r="S3" s="12">
        <f t="shared" si="1"/>
        <v>5</v>
      </c>
    </row>
    <row r="4" spans="1:1022" ht="15">
      <c r="A4" s="8">
        <v>3</v>
      </c>
      <c r="B4" s="9" t="s">
        <v>457</v>
      </c>
      <c r="C4" s="9" t="s">
        <v>458</v>
      </c>
      <c r="D4" s="9" t="s">
        <v>459</v>
      </c>
      <c r="E4" s="10">
        <v>21</v>
      </c>
      <c r="F4" s="10">
        <v>25</v>
      </c>
      <c r="G4" s="10">
        <v>25</v>
      </c>
      <c r="H4" s="10"/>
      <c r="I4" s="10">
        <v>25</v>
      </c>
      <c r="J4" s="10"/>
      <c r="K4" s="10"/>
      <c r="L4" s="10"/>
      <c r="M4" s="10"/>
      <c r="N4" s="10"/>
      <c r="O4" s="10"/>
      <c r="P4" s="10"/>
      <c r="Q4" s="10"/>
      <c r="R4" s="11">
        <f t="shared" si="0"/>
        <v>96</v>
      </c>
      <c r="S4" s="12">
        <f t="shared" si="1"/>
        <v>4</v>
      </c>
    </row>
    <row r="5" spans="1:1022" ht="15">
      <c r="A5" s="8">
        <v>3</v>
      </c>
      <c r="B5" s="9" t="s">
        <v>460</v>
      </c>
      <c r="C5" s="9" t="s">
        <v>461</v>
      </c>
      <c r="D5" s="9" t="s">
        <v>462</v>
      </c>
      <c r="E5" s="10"/>
      <c r="F5" s="10">
        <v>25</v>
      </c>
      <c r="G5" s="10">
        <v>25</v>
      </c>
      <c r="H5" s="10">
        <v>25</v>
      </c>
      <c r="I5" s="10">
        <v>21</v>
      </c>
      <c r="J5" s="10"/>
      <c r="K5" s="10"/>
      <c r="L5" s="10"/>
      <c r="M5" s="10"/>
      <c r="N5" s="10"/>
      <c r="O5" s="10"/>
      <c r="P5" s="10"/>
      <c r="Q5" s="10"/>
      <c r="R5" s="11">
        <f t="shared" si="0"/>
        <v>96</v>
      </c>
      <c r="S5" s="12">
        <f t="shared" si="1"/>
        <v>4</v>
      </c>
    </row>
    <row r="6" spans="1:1022" ht="15">
      <c r="A6" s="8">
        <v>5</v>
      </c>
      <c r="B6" s="9" t="s">
        <v>463</v>
      </c>
      <c r="C6" s="9" t="s">
        <v>173</v>
      </c>
      <c r="D6" s="9" t="s">
        <v>464</v>
      </c>
      <c r="E6" s="10"/>
      <c r="F6" s="10">
        <v>25</v>
      </c>
      <c r="G6" s="10">
        <v>25</v>
      </c>
      <c r="H6" s="10">
        <v>21</v>
      </c>
      <c r="I6" s="10">
        <v>5</v>
      </c>
      <c r="J6" s="10"/>
      <c r="K6" s="10"/>
      <c r="L6" s="10"/>
      <c r="M6" s="10"/>
      <c r="N6" s="10"/>
      <c r="O6" s="10"/>
      <c r="P6" s="10"/>
      <c r="Q6" s="10"/>
      <c r="R6" s="11">
        <f t="shared" si="0"/>
        <v>76</v>
      </c>
      <c r="S6" s="12">
        <f t="shared" si="1"/>
        <v>4</v>
      </c>
    </row>
    <row r="7" spans="1:1022" ht="15">
      <c r="A7" s="8">
        <v>6</v>
      </c>
      <c r="B7" s="9" t="s">
        <v>465</v>
      </c>
      <c r="C7" s="9" t="s">
        <v>466</v>
      </c>
      <c r="D7" s="9" t="s">
        <v>467</v>
      </c>
      <c r="E7" s="10"/>
      <c r="F7" s="10"/>
      <c r="G7" s="10">
        <v>21</v>
      </c>
      <c r="H7" s="10">
        <v>25</v>
      </c>
      <c r="I7" s="10">
        <v>21</v>
      </c>
      <c r="J7" s="10"/>
      <c r="K7" s="10"/>
      <c r="L7" s="10"/>
      <c r="M7" s="10"/>
      <c r="N7" s="10"/>
      <c r="O7" s="10"/>
      <c r="P7" s="10"/>
      <c r="Q7" s="10"/>
      <c r="R7" s="11">
        <f t="shared" si="0"/>
        <v>67</v>
      </c>
      <c r="S7" s="12">
        <f t="shared" si="1"/>
        <v>3</v>
      </c>
    </row>
    <row r="8" spans="1:1022" ht="15">
      <c r="A8" s="8">
        <v>7</v>
      </c>
      <c r="B8" s="9" t="s">
        <v>468</v>
      </c>
      <c r="C8" s="9" t="s">
        <v>469</v>
      </c>
      <c r="D8" s="9" t="s">
        <v>470</v>
      </c>
      <c r="E8" s="10"/>
      <c r="F8" s="10"/>
      <c r="G8" s="10">
        <v>25</v>
      </c>
      <c r="H8" s="10">
        <v>2</v>
      </c>
      <c r="I8" s="10">
        <v>25</v>
      </c>
      <c r="J8" s="10"/>
      <c r="K8" s="10"/>
      <c r="L8" s="10"/>
      <c r="M8" s="10"/>
      <c r="N8" s="10"/>
      <c r="O8" s="10"/>
      <c r="P8" s="10"/>
      <c r="Q8" s="10"/>
      <c r="R8" s="11">
        <f t="shared" si="0"/>
        <v>52</v>
      </c>
      <c r="S8" s="12">
        <f t="shared" si="1"/>
        <v>3</v>
      </c>
    </row>
    <row r="9" spans="1:1022" ht="15">
      <c r="A9" s="8">
        <v>8</v>
      </c>
      <c r="B9" s="9" t="s">
        <v>471</v>
      </c>
      <c r="C9" s="9" t="s">
        <v>472</v>
      </c>
      <c r="D9" s="9" t="s">
        <v>473</v>
      </c>
      <c r="E9" s="10"/>
      <c r="F9" s="10">
        <v>25</v>
      </c>
      <c r="G9" s="10">
        <v>2</v>
      </c>
      <c r="H9" s="10">
        <v>21</v>
      </c>
      <c r="I9" s="10"/>
      <c r="J9" s="10"/>
      <c r="K9" s="10"/>
      <c r="L9" s="10"/>
      <c r="M9" s="10"/>
      <c r="N9" s="10"/>
      <c r="O9" s="10"/>
      <c r="P9" s="10"/>
      <c r="Q9" s="10"/>
      <c r="R9" s="11">
        <f t="shared" si="0"/>
        <v>48</v>
      </c>
      <c r="S9" s="12">
        <f t="shared" si="1"/>
        <v>3</v>
      </c>
    </row>
    <row r="10" spans="1:1022" ht="15">
      <c r="A10" s="8">
        <v>9</v>
      </c>
      <c r="B10" s="9" t="s">
        <v>465</v>
      </c>
      <c r="C10" s="9" t="s">
        <v>466</v>
      </c>
      <c r="D10" s="9" t="s">
        <v>327</v>
      </c>
      <c r="E10" s="10"/>
      <c r="F10" s="10"/>
      <c r="G10" s="10"/>
      <c r="H10" s="10">
        <v>25</v>
      </c>
      <c r="I10" s="10">
        <v>21</v>
      </c>
      <c r="J10" s="10"/>
      <c r="K10" s="10"/>
      <c r="L10" s="10"/>
      <c r="M10" s="10"/>
      <c r="N10" s="10"/>
      <c r="O10" s="10"/>
      <c r="P10" s="10"/>
      <c r="Q10" s="10"/>
      <c r="R10" s="11">
        <f t="shared" si="0"/>
        <v>46</v>
      </c>
      <c r="S10" s="12">
        <f t="shared" si="1"/>
        <v>2</v>
      </c>
    </row>
    <row r="11" spans="1:1022" ht="15">
      <c r="A11" s="8">
        <v>9</v>
      </c>
      <c r="B11" s="9" t="s">
        <v>474</v>
      </c>
      <c r="C11" s="9" t="s">
        <v>475</v>
      </c>
      <c r="D11" s="9" t="s">
        <v>476</v>
      </c>
      <c r="E11" s="10">
        <v>25</v>
      </c>
      <c r="F11" s="10"/>
      <c r="G11" s="10"/>
      <c r="H11" s="10">
        <v>21</v>
      </c>
      <c r="I11" s="10"/>
      <c r="J11" s="10"/>
      <c r="K11" s="10"/>
      <c r="L11" s="10"/>
      <c r="M11" s="10"/>
      <c r="N11" s="10"/>
      <c r="O11" s="10"/>
      <c r="P11" s="10"/>
      <c r="Q11" s="10"/>
      <c r="R11" s="11">
        <f t="shared" si="0"/>
        <v>46</v>
      </c>
      <c r="S11" s="12">
        <f t="shared" si="1"/>
        <v>2</v>
      </c>
    </row>
    <row r="12" spans="1:1022" ht="15">
      <c r="A12" s="8">
        <v>11</v>
      </c>
      <c r="B12" s="9" t="s">
        <v>477</v>
      </c>
      <c r="C12" s="9" t="s">
        <v>276</v>
      </c>
      <c r="D12" s="9" t="s">
        <v>478</v>
      </c>
      <c r="E12" s="10">
        <v>19</v>
      </c>
      <c r="F12" s="10"/>
      <c r="G12" s="10">
        <v>25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4">
        <f t="shared" si="0"/>
        <v>44</v>
      </c>
      <c r="S12" s="12">
        <f t="shared" si="1"/>
        <v>2</v>
      </c>
    </row>
    <row r="13" spans="1:1022" ht="15">
      <c r="A13" s="8">
        <v>12</v>
      </c>
      <c r="B13" s="9" t="s">
        <v>479</v>
      </c>
      <c r="C13" s="9" t="s">
        <v>480</v>
      </c>
      <c r="D13" s="9" t="s">
        <v>481</v>
      </c>
      <c r="E13" s="10"/>
      <c r="F13" s="10">
        <v>21</v>
      </c>
      <c r="G13" s="10">
        <v>21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4">
        <f t="shared" si="0"/>
        <v>42</v>
      </c>
      <c r="S13" s="12">
        <f t="shared" si="1"/>
        <v>2</v>
      </c>
    </row>
    <row r="14" spans="1:1022" ht="15">
      <c r="A14" s="8">
        <v>12</v>
      </c>
      <c r="B14" s="9" t="s">
        <v>482</v>
      </c>
      <c r="C14" s="9" t="s">
        <v>105</v>
      </c>
      <c r="D14" s="9" t="s">
        <v>483</v>
      </c>
      <c r="E14" s="10">
        <v>25</v>
      </c>
      <c r="F14" s="10">
        <v>17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4">
        <f t="shared" si="0"/>
        <v>42</v>
      </c>
      <c r="S14" s="12">
        <f t="shared" si="1"/>
        <v>2</v>
      </c>
    </row>
    <row r="15" spans="1:1022" ht="15">
      <c r="A15" s="8">
        <v>14</v>
      </c>
      <c r="B15" s="9" t="s">
        <v>165</v>
      </c>
      <c r="C15" s="9" t="s">
        <v>484</v>
      </c>
      <c r="D15" s="9" t="s">
        <v>485</v>
      </c>
      <c r="E15" s="10"/>
      <c r="F15" s="10"/>
      <c r="G15" s="10"/>
      <c r="H15" s="10"/>
      <c r="I15" s="10">
        <v>25</v>
      </c>
      <c r="J15" s="10"/>
      <c r="K15" s="10"/>
      <c r="L15" s="10"/>
      <c r="M15" s="10"/>
      <c r="N15" s="10"/>
      <c r="O15" s="10"/>
      <c r="P15" s="10"/>
      <c r="Q15" s="10"/>
      <c r="R15" s="14">
        <f t="shared" si="0"/>
        <v>25</v>
      </c>
      <c r="S15" s="12">
        <f t="shared" si="1"/>
        <v>1</v>
      </c>
    </row>
    <row r="16" spans="1:1022" ht="15">
      <c r="A16" s="8">
        <v>14</v>
      </c>
      <c r="B16" s="9" t="s">
        <v>486</v>
      </c>
      <c r="C16" s="9" t="s">
        <v>487</v>
      </c>
      <c r="D16" s="9" t="s">
        <v>428</v>
      </c>
      <c r="E16" s="10"/>
      <c r="F16" s="10"/>
      <c r="G16" s="10"/>
      <c r="H16" s="10"/>
      <c r="I16" s="10">
        <v>25</v>
      </c>
      <c r="J16" s="10"/>
      <c r="K16" s="10"/>
      <c r="L16" s="10"/>
      <c r="M16" s="10"/>
      <c r="N16" s="10"/>
      <c r="O16" s="10"/>
      <c r="P16" s="10"/>
      <c r="Q16" s="10"/>
      <c r="R16" s="14">
        <f t="shared" si="0"/>
        <v>25</v>
      </c>
      <c r="S16" s="12">
        <f t="shared" si="1"/>
        <v>1</v>
      </c>
    </row>
    <row r="17" spans="1:19" ht="15">
      <c r="A17" s="8">
        <v>14</v>
      </c>
      <c r="B17" s="9" t="s">
        <v>488</v>
      </c>
      <c r="C17" s="9" t="s">
        <v>160</v>
      </c>
      <c r="D17" s="9" t="s">
        <v>489</v>
      </c>
      <c r="E17" s="10"/>
      <c r="F17" s="10">
        <v>25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4">
        <f t="shared" si="0"/>
        <v>25</v>
      </c>
      <c r="S17" s="12">
        <f t="shared" si="1"/>
        <v>1</v>
      </c>
    </row>
    <row r="18" spans="1:19" ht="15">
      <c r="A18" s="8">
        <v>17</v>
      </c>
      <c r="B18" s="9" t="s">
        <v>490</v>
      </c>
      <c r="C18" s="9" t="s">
        <v>491</v>
      </c>
      <c r="D18" s="9" t="s">
        <v>492</v>
      </c>
      <c r="E18" s="10"/>
      <c r="F18" s="10"/>
      <c r="G18" s="10"/>
      <c r="H18" s="10">
        <v>21</v>
      </c>
      <c r="I18" s="10"/>
      <c r="J18" s="10"/>
      <c r="K18" s="10"/>
      <c r="L18" s="10"/>
      <c r="M18" s="10"/>
      <c r="N18" s="10"/>
      <c r="O18" s="10"/>
      <c r="P18" s="10"/>
      <c r="Q18" s="10"/>
      <c r="R18" s="14">
        <f t="shared" si="0"/>
        <v>21</v>
      </c>
      <c r="S18" s="12">
        <f t="shared" si="1"/>
        <v>1</v>
      </c>
    </row>
    <row r="19" spans="1:19" ht="15">
      <c r="A19" s="8">
        <v>17</v>
      </c>
      <c r="B19" s="9" t="s">
        <v>493</v>
      </c>
      <c r="C19" s="9" t="s">
        <v>494</v>
      </c>
      <c r="D19" s="9" t="s">
        <v>495</v>
      </c>
      <c r="E19" s="10"/>
      <c r="F19" s="10">
        <v>21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4">
        <f t="shared" si="0"/>
        <v>21</v>
      </c>
      <c r="S19" s="12">
        <f t="shared" si="1"/>
        <v>1</v>
      </c>
    </row>
    <row r="20" spans="1:19" ht="15">
      <c r="A20" s="8">
        <v>17</v>
      </c>
      <c r="B20" s="9" t="s">
        <v>496</v>
      </c>
      <c r="C20" s="9" t="s">
        <v>292</v>
      </c>
      <c r="D20" s="9" t="s">
        <v>497</v>
      </c>
      <c r="E20" s="10"/>
      <c r="F20" s="10">
        <v>21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4">
        <f t="shared" si="0"/>
        <v>21</v>
      </c>
      <c r="S20" s="12">
        <f t="shared" si="1"/>
        <v>1</v>
      </c>
    </row>
    <row r="21" spans="1:19" ht="15">
      <c r="A21" s="8">
        <v>20</v>
      </c>
      <c r="B21" s="9" t="s">
        <v>498</v>
      </c>
      <c r="C21" s="9" t="s">
        <v>499</v>
      </c>
      <c r="D21" s="9" t="s">
        <v>500</v>
      </c>
      <c r="E21" s="10">
        <v>9</v>
      </c>
      <c r="F21" s="10"/>
      <c r="G21" s="10">
        <v>2</v>
      </c>
      <c r="H21" s="10">
        <v>2</v>
      </c>
      <c r="I21" s="10"/>
      <c r="J21" s="10"/>
      <c r="K21" s="10"/>
      <c r="L21" s="10"/>
      <c r="M21" s="10"/>
      <c r="N21" s="10"/>
      <c r="O21" s="10"/>
      <c r="P21" s="10"/>
      <c r="Q21" s="10"/>
      <c r="R21" s="14">
        <f t="shared" si="0"/>
        <v>13</v>
      </c>
      <c r="S21" s="12">
        <f t="shared" si="1"/>
        <v>3</v>
      </c>
    </row>
    <row r="22" spans="1:19" ht="15">
      <c r="A22" s="8">
        <v>21</v>
      </c>
      <c r="B22" s="9" t="s">
        <v>501</v>
      </c>
      <c r="C22" s="9" t="s">
        <v>108</v>
      </c>
      <c r="D22" s="9" t="s">
        <v>502</v>
      </c>
      <c r="E22" s="10">
        <v>12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4">
        <f t="shared" si="0"/>
        <v>12</v>
      </c>
      <c r="S22" s="12">
        <f t="shared" si="1"/>
        <v>1</v>
      </c>
    </row>
    <row r="23" spans="1:19" ht="15">
      <c r="A23" s="8">
        <v>22</v>
      </c>
      <c r="B23" s="9" t="s">
        <v>503</v>
      </c>
      <c r="C23" s="9" t="s">
        <v>504</v>
      </c>
      <c r="D23" s="9" t="s">
        <v>505</v>
      </c>
      <c r="E23" s="10"/>
      <c r="F23" s="10"/>
      <c r="G23" s="10">
        <v>2</v>
      </c>
      <c r="H23" s="10">
        <v>2</v>
      </c>
      <c r="I23" s="10"/>
      <c r="J23" s="10"/>
      <c r="K23" s="10"/>
      <c r="L23" s="10"/>
      <c r="M23" s="10"/>
      <c r="N23" s="10"/>
      <c r="O23" s="10"/>
      <c r="P23" s="10"/>
      <c r="Q23" s="10"/>
      <c r="R23" s="14">
        <f t="shared" si="0"/>
        <v>4</v>
      </c>
      <c r="S23" s="12">
        <f t="shared" si="1"/>
        <v>2</v>
      </c>
    </row>
    <row r="24" spans="1:19" ht="15">
      <c r="A24" s="8">
        <v>23</v>
      </c>
      <c r="B24" s="9" t="s">
        <v>506</v>
      </c>
      <c r="C24" s="9" t="s">
        <v>507</v>
      </c>
      <c r="D24" s="9" t="s">
        <v>508</v>
      </c>
      <c r="E24" s="10"/>
      <c r="F24" s="10"/>
      <c r="G24" s="10"/>
      <c r="H24" s="10"/>
      <c r="I24" s="10">
        <v>2</v>
      </c>
      <c r="J24" s="10"/>
      <c r="K24" s="10"/>
      <c r="L24" s="10"/>
      <c r="M24" s="10"/>
      <c r="N24" s="10"/>
      <c r="O24" s="10"/>
      <c r="P24" s="10"/>
      <c r="Q24" s="10"/>
      <c r="R24" s="14">
        <f t="shared" si="0"/>
        <v>2</v>
      </c>
      <c r="S24" s="12">
        <f t="shared" si="1"/>
        <v>1</v>
      </c>
    </row>
    <row r="25" spans="1:19" ht="15">
      <c r="A25" s="8">
        <v>23</v>
      </c>
      <c r="B25" s="9" t="s">
        <v>509</v>
      </c>
      <c r="C25" s="9" t="s">
        <v>510</v>
      </c>
      <c r="D25" s="9" t="s">
        <v>511</v>
      </c>
      <c r="E25" s="10"/>
      <c r="F25" s="10">
        <v>2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4">
        <f t="shared" si="0"/>
        <v>2</v>
      </c>
      <c r="S25" s="12">
        <f t="shared" si="1"/>
        <v>1</v>
      </c>
    </row>
    <row r="26" spans="1:19" ht="15">
      <c r="A26" s="8">
        <v>23</v>
      </c>
      <c r="B26" s="9" t="s">
        <v>512</v>
      </c>
      <c r="C26" s="9" t="s">
        <v>513</v>
      </c>
      <c r="D26" s="9" t="s">
        <v>514</v>
      </c>
      <c r="E26" s="10"/>
      <c r="F26" s="10">
        <v>2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4">
        <f t="shared" si="0"/>
        <v>2</v>
      </c>
      <c r="S26" s="12">
        <f t="shared" si="1"/>
        <v>1</v>
      </c>
    </row>
    <row r="27" spans="1:19" ht="15">
      <c r="A27" s="8">
        <v>23</v>
      </c>
      <c r="B27" s="9" t="s">
        <v>515</v>
      </c>
      <c r="C27" s="9" t="s">
        <v>418</v>
      </c>
      <c r="D27" s="9" t="s">
        <v>516</v>
      </c>
      <c r="E27" s="10">
        <v>2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4">
        <f t="shared" si="0"/>
        <v>2</v>
      </c>
      <c r="S27" s="12">
        <f t="shared" si="1"/>
        <v>1</v>
      </c>
    </row>
  </sheetData>
  <sortState xmlns:xlrd2="http://schemas.microsoft.com/office/spreadsheetml/2017/richdata2" ref="A23:S27">
    <sortCondition descending="1" ref="R23:R27"/>
  </sortState>
  <conditionalFormatting sqref="S1">
    <cfRule type="cellIs" dxfId="6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D278-D220-40AF-A417-4E6C9A5D0D6C}">
  <dimension ref="A1:AMH38"/>
  <sheetViews>
    <sheetView workbookViewId="0"/>
  </sheetViews>
  <sheetFormatPr baseColWidth="10" defaultColWidth="11.25" defaultRowHeight="14.45"/>
  <cols>
    <col min="1" max="1" width="4.125" style="13" customWidth="1"/>
    <col min="2" max="2" width="14.75" style="13" customWidth="1"/>
    <col min="3" max="3" width="10.75" style="13" customWidth="1"/>
    <col min="4" max="4" width="25.875" style="13" customWidth="1"/>
    <col min="5" max="19" width="4.875" style="13" customWidth="1"/>
    <col min="20" max="1021" width="10.625" style="13" customWidth="1"/>
    <col min="1022" max="1024" width="10.625" customWidth="1"/>
    <col min="1025" max="1025" width="11.25" customWidth="1"/>
  </cols>
  <sheetData>
    <row r="1" spans="1:1022" ht="123">
      <c r="A1" s="15" t="s">
        <v>0</v>
      </c>
      <c r="B1" s="16" t="s">
        <v>1</v>
      </c>
      <c r="C1" s="17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20" t="s">
        <v>17</v>
      </c>
      <c r="S1" s="21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51</v>
      </c>
      <c r="C2" s="9" t="s">
        <v>52</v>
      </c>
      <c r="D2" s="9" t="s">
        <v>517</v>
      </c>
      <c r="E2" s="10">
        <v>102</v>
      </c>
      <c r="F2" s="10">
        <v>102</v>
      </c>
      <c r="G2" s="10">
        <v>104</v>
      </c>
      <c r="H2" s="10">
        <v>103</v>
      </c>
      <c r="I2" s="10">
        <v>97</v>
      </c>
      <c r="J2" s="10"/>
      <c r="K2" s="10"/>
      <c r="L2" s="10"/>
      <c r="M2" s="10"/>
      <c r="N2" s="10"/>
      <c r="O2" s="10"/>
      <c r="P2" s="10"/>
      <c r="Q2" s="10"/>
      <c r="R2" s="11">
        <f t="shared" ref="R2:R38" si="0">SUM(E2:Q2)</f>
        <v>508</v>
      </c>
      <c r="S2" s="12">
        <f t="shared" ref="S2:S38" si="1">COUNT(E2:Q2)</f>
        <v>5</v>
      </c>
    </row>
    <row r="3" spans="1:1022" ht="15">
      <c r="A3" s="8">
        <v>2</v>
      </c>
      <c r="B3" s="9" t="s">
        <v>457</v>
      </c>
      <c r="C3" s="9" t="s">
        <v>458</v>
      </c>
      <c r="D3" s="9" t="s">
        <v>518</v>
      </c>
      <c r="E3" s="10">
        <v>104</v>
      </c>
      <c r="F3" s="10">
        <v>104</v>
      </c>
      <c r="G3" s="10">
        <v>97</v>
      </c>
      <c r="H3" s="10">
        <v>106</v>
      </c>
      <c r="I3" s="10"/>
      <c r="J3" s="10"/>
      <c r="K3" s="10"/>
      <c r="L3" s="10"/>
      <c r="M3" s="10"/>
      <c r="N3" s="10"/>
      <c r="O3" s="10"/>
      <c r="P3" s="10"/>
      <c r="Q3" s="10"/>
      <c r="R3" s="11">
        <f t="shared" si="0"/>
        <v>411</v>
      </c>
      <c r="S3" s="12">
        <f t="shared" si="1"/>
        <v>4</v>
      </c>
    </row>
    <row r="4" spans="1:1022" ht="15">
      <c r="A4" s="8">
        <v>3</v>
      </c>
      <c r="B4" s="9" t="s">
        <v>519</v>
      </c>
      <c r="C4" s="9" t="s">
        <v>334</v>
      </c>
      <c r="D4" s="9" t="s">
        <v>520</v>
      </c>
      <c r="E4" s="10">
        <v>99</v>
      </c>
      <c r="F4" s="10">
        <v>106</v>
      </c>
      <c r="G4" s="10">
        <v>99</v>
      </c>
      <c r="H4" s="10"/>
      <c r="I4" s="10">
        <v>104</v>
      </c>
      <c r="J4" s="10"/>
      <c r="K4" s="10"/>
      <c r="L4" s="10"/>
      <c r="M4" s="10"/>
      <c r="N4" s="10"/>
      <c r="O4" s="10"/>
      <c r="P4" s="10"/>
      <c r="Q4" s="10"/>
      <c r="R4" s="11">
        <f t="shared" si="0"/>
        <v>408</v>
      </c>
      <c r="S4" s="12">
        <f t="shared" si="1"/>
        <v>4</v>
      </c>
    </row>
    <row r="5" spans="1:1022" ht="15">
      <c r="A5" s="8">
        <v>4</v>
      </c>
      <c r="B5" s="9" t="s">
        <v>521</v>
      </c>
      <c r="C5" s="9" t="s">
        <v>522</v>
      </c>
      <c r="D5" s="9" t="s">
        <v>523</v>
      </c>
      <c r="E5" s="10">
        <v>94</v>
      </c>
      <c r="F5" s="10"/>
      <c r="G5" s="10">
        <v>103</v>
      </c>
      <c r="H5" s="10">
        <v>101</v>
      </c>
      <c r="I5" s="10">
        <v>96</v>
      </c>
      <c r="J5" s="10"/>
      <c r="K5" s="10"/>
      <c r="L5" s="10"/>
      <c r="M5" s="10"/>
      <c r="N5" s="10"/>
      <c r="O5" s="10"/>
      <c r="P5" s="10"/>
      <c r="Q5" s="10"/>
      <c r="R5" s="11">
        <f t="shared" si="0"/>
        <v>394</v>
      </c>
      <c r="S5" s="12">
        <f t="shared" si="1"/>
        <v>4</v>
      </c>
    </row>
    <row r="6" spans="1:1022" ht="15">
      <c r="A6" s="8">
        <v>5</v>
      </c>
      <c r="B6" s="9" t="s">
        <v>460</v>
      </c>
      <c r="C6" s="9" t="s">
        <v>461</v>
      </c>
      <c r="D6" s="9" t="s">
        <v>462</v>
      </c>
      <c r="E6" s="10"/>
      <c r="F6" s="10">
        <v>95</v>
      </c>
      <c r="G6" s="10">
        <v>98</v>
      </c>
      <c r="H6" s="10">
        <v>99</v>
      </c>
      <c r="I6" s="10">
        <v>92</v>
      </c>
      <c r="J6" s="10"/>
      <c r="K6" s="10"/>
      <c r="L6" s="10"/>
      <c r="M6" s="10"/>
      <c r="N6" s="10"/>
      <c r="O6" s="10"/>
      <c r="P6" s="10"/>
      <c r="Q6" s="10"/>
      <c r="R6" s="11">
        <f t="shared" si="0"/>
        <v>384</v>
      </c>
      <c r="S6" s="12">
        <f t="shared" si="1"/>
        <v>4</v>
      </c>
    </row>
    <row r="7" spans="1:1022" ht="15">
      <c r="A7" s="8">
        <v>6</v>
      </c>
      <c r="B7" s="9" t="s">
        <v>442</v>
      </c>
      <c r="C7" s="9" t="s">
        <v>524</v>
      </c>
      <c r="D7" s="9" t="s">
        <v>525</v>
      </c>
      <c r="E7" s="10">
        <v>106</v>
      </c>
      <c r="F7" s="10">
        <v>5</v>
      </c>
      <c r="G7" s="10">
        <v>102</v>
      </c>
      <c r="H7" s="10">
        <v>94</v>
      </c>
      <c r="I7" s="10"/>
      <c r="J7" s="10"/>
      <c r="K7" s="10"/>
      <c r="L7" s="10"/>
      <c r="M7" s="10"/>
      <c r="N7" s="10"/>
      <c r="O7" s="10"/>
      <c r="P7" s="10"/>
      <c r="Q7" s="10"/>
      <c r="R7" s="11">
        <f t="shared" si="0"/>
        <v>307</v>
      </c>
      <c r="S7" s="12">
        <f t="shared" si="1"/>
        <v>4</v>
      </c>
    </row>
    <row r="8" spans="1:1022" ht="15">
      <c r="A8" s="8">
        <v>7</v>
      </c>
      <c r="B8" s="9" t="s">
        <v>454</v>
      </c>
      <c r="C8" s="9" t="s">
        <v>455</v>
      </c>
      <c r="D8" s="9" t="s">
        <v>456</v>
      </c>
      <c r="E8" s="10"/>
      <c r="F8" s="10">
        <v>99</v>
      </c>
      <c r="G8" s="10">
        <v>5</v>
      </c>
      <c r="H8" s="10">
        <v>98</v>
      </c>
      <c r="I8" s="10">
        <v>103</v>
      </c>
      <c r="J8" s="10"/>
      <c r="K8" s="10"/>
      <c r="L8" s="10"/>
      <c r="M8" s="10"/>
      <c r="N8" s="10"/>
      <c r="O8" s="10"/>
      <c r="P8" s="10"/>
      <c r="Q8" s="10"/>
      <c r="R8" s="11">
        <f t="shared" si="0"/>
        <v>305</v>
      </c>
      <c r="S8" s="12">
        <f t="shared" si="1"/>
        <v>4</v>
      </c>
    </row>
    <row r="9" spans="1:1022" ht="15">
      <c r="A9" s="8">
        <v>8</v>
      </c>
      <c r="B9" s="9" t="s">
        <v>526</v>
      </c>
      <c r="C9" s="9" t="s">
        <v>527</v>
      </c>
      <c r="D9" s="9" t="s">
        <v>528</v>
      </c>
      <c r="E9" s="10">
        <v>96</v>
      </c>
      <c r="F9" s="10"/>
      <c r="G9" s="10">
        <v>106</v>
      </c>
      <c r="H9" s="10">
        <v>97</v>
      </c>
      <c r="I9" s="10"/>
      <c r="J9" s="10"/>
      <c r="K9" s="10"/>
      <c r="L9" s="10"/>
      <c r="M9" s="10"/>
      <c r="N9" s="10"/>
      <c r="O9" s="10"/>
      <c r="P9" s="10"/>
      <c r="Q9" s="10"/>
      <c r="R9" s="11">
        <f t="shared" si="0"/>
        <v>299</v>
      </c>
      <c r="S9" s="12">
        <f t="shared" si="1"/>
        <v>3</v>
      </c>
    </row>
    <row r="10" spans="1:1022" ht="15">
      <c r="A10" s="8">
        <v>9</v>
      </c>
      <c r="B10" s="9" t="s">
        <v>236</v>
      </c>
      <c r="C10" s="9" t="s">
        <v>529</v>
      </c>
      <c r="D10" s="9" t="s">
        <v>459</v>
      </c>
      <c r="E10" s="10">
        <v>92</v>
      </c>
      <c r="F10" s="10">
        <v>98</v>
      </c>
      <c r="G10" s="10"/>
      <c r="H10" s="10"/>
      <c r="I10" s="10">
        <v>105</v>
      </c>
      <c r="J10" s="10"/>
      <c r="K10" s="10"/>
      <c r="L10" s="10"/>
      <c r="M10" s="10"/>
      <c r="N10" s="10"/>
      <c r="O10" s="10"/>
      <c r="P10" s="10"/>
      <c r="Q10" s="10"/>
      <c r="R10" s="11">
        <f t="shared" si="0"/>
        <v>295</v>
      </c>
      <c r="S10" s="12">
        <f t="shared" si="1"/>
        <v>3</v>
      </c>
    </row>
    <row r="11" spans="1:1022" ht="15">
      <c r="A11" s="8">
        <v>9</v>
      </c>
      <c r="B11" s="9" t="s">
        <v>530</v>
      </c>
      <c r="C11" s="9" t="s">
        <v>193</v>
      </c>
      <c r="D11" s="9" t="s">
        <v>531</v>
      </c>
      <c r="E11" s="10"/>
      <c r="F11" s="10">
        <v>97</v>
      </c>
      <c r="G11" s="10">
        <v>94</v>
      </c>
      <c r="H11" s="10">
        <v>5</v>
      </c>
      <c r="I11" s="10">
        <v>99</v>
      </c>
      <c r="J11" s="10"/>
      <c r="K11" s="10"/>
      <c r="L11" s="10"/>
      <c r="M11" s="10"/>
      <c r="N11" s="10"/>
      <c r="O11" s="10"/>
      <c r="P11" s="10"/>
      <c r="Q11" s="10"/>
      <c r="R11" s="11">
        <f t="shared" si="0"/>
        <v>295</v>
      </c>
      <c r="S11" s="12">
        <f t="shared" si="1"/>
        <v>4</v>
      </c>
    </row>
    <row r="12" spans="1:1022" ht="15">
      <c r="A12" s="8">
        <v>11</v>
      </c>
      <c r="B12" s="9" t="s">
        <v>532</v>
      </c>
      <c r="C12" s="9" t="s">
        <v>533</v>
      </c>
      <c r="D12" s="9" t="s">
        <v>534</v>
      </c>
      <c r="E12" s="10">
        <v>95</v>
      </c>
      <c r="F12" s="10"/>
      <c r="G12" s="10">
        <v>96</v>
      </c>
      <c r="H12" s="10">
        <v>96</v>
      </c>
      <c r="I12" s="10"/>
      <c r="J12" s="10"/>
      <c r="K12" s="10"/>
      <c r="L12" s="10"/>
      <c r="M12" s="10"/>
      <c r="N12" s="10"/>
      <c r="O12" s="10"/>
      <c r="P12" s="10"/>
      <c r="Q12" s="10"/>
      <c r="R12" s="11">
        <f t="shared" si="0"/>
        <v>287</v>
      </c>
      <c r="S12" s="12">
        <f t="shared" si="1"/>
        <v>3</v>
      </c>
    </row>
    <row r="13" spans="1:1022" ht="15">
      <c r="A13" s="8">
        <v>12</v>
      </c>
      <c r="B13" s="9" t="s">
        <v>535</v>
      </c>
      <c r="C13" s="9" t="s">
        <v>536</v>
      </c>
      <c r="D13" s="9" t="s">
        <v>537</v>
      </c>
      <c r="E13" s="10"/>
      <c r="F13" s="10">
        <v>101</v>
      </c>
      <c r="G13" s="10"/>
      <c r="H13" s="10"/>
      <c r="I13" s="10">
        <v>107</v>
      </c>
      <c r="J13" s="10"/>
      <c r="K13" s="10"/>
      <c r="L13" s="10"/>
      <c r="M13" s="10"/>
      <c r="N13" s="10"/>
      <c r="O13" s="10"/>
      <c r="P13" s="10"/>
      <c r="Q13" s="10"/>
      <c r="R13" s="11">
        <f t="shared" si="0"/>
        <v>208</v>
      </c>
      <c r="S13" s="12">
        <f t="shared" si="1"/>
        <v>2</v>
      </c>
    </row>
    <row r="14" spans="1:1022" ht="15">
      <c r="A14" s="8">
        <v>13</v>
      </c>
      <c r="B14" s="9" t="s">
        <v>48</v>
      </c>
      <c r="C14" s="9" t="s">
        <v>49</v>
      </c>
      <c r="D14" s="9" t="s">
        <v>538</v>
      </c>
      <c r="E14" s="10">
        <v>101</v>
      </c>
      <c r="F14" s="10">
        <v>103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>
        <f t="shared" si="0"/>
        <v>204</v>
      </c>
      <c r="S14" s="12">
        <f t="shared" si="1"/>
        <v>2</v>
      </c>
    </row>
    <row r="15" spans="1:1022" ht="15">
      <c r="A15" s="8">
        <v>14</v>
      </c>
      <c r="B15" s="26" t="s">
        <v>539</v>
      </c>
      <c r="C15" s="26" t="s">
        <v>540</v>
      </c>
      <c r="D15" s="26" t="s">
        <v>481</v>
      </c>
      <c r="E15" s="27"/>
      <c r="F15" s="27">
        <v>96</v>
      </c>
      <c r="G15" s="27">
        <v>101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11">
        <f t="shared" si="0"/>
        <v>197</v>
      </c>
      <c r="S15" s="12">
        <f t="shared" si="1"/>
        <v>2</v>
      </c>
    </row>
    <row r="16" spans="1:1022" ht="15">
      <c r="A16" s="8">
        <v>15</v>
      </c>
      <c r="B16" s="9" t="s">
        <v>98</v>
      </c>
      <c r="C16" s="9" t="s">
        <v>99</v>
      </c>
      <c r="D16" s="9" t="s">
        <v>100</v>
      </c>
      <c r="E16" s="10">
        <v>93</v>
      </c>
      <c r="F16" s="10"/>
      <c r="G16" s="10"/>
      <c r="H16" s="10">
        <v>95</v>
      </c>
      <c r="I16" s="10">
        <v>5</v>
      </c>
      <c r="J16" s="10"/>
      <c r="K16" s="10"/>
      <c r="L16" s="10"/>
      <c r="M16" s="10"/>
      <c r="N16" s="10"/>
      <c r="O16" s="10"/>
      <c r="P16" s="10"/>
      <c r="Q16" s="10"/>
      <c r="R16" s="14">
        <f t="shared" si="0"/>
        <v>193</v>
      </c>
      <c r="S16" s="12">
        <f t="shared" si="1"/>
        <v>3</v>
      </c>
    </row>
    <row r="17" spans="1:19" ht="15">
      <c r="A17" s="8">
        <v>16</v>
      </c>
      <c r="B17" s="9" t="s">
        <v>465</v>
      </c>
      <c r="C17" s="9" t="s">
        <v>466</v>
      </c>
      <c r="D17" s="9" t="s">
        <v>467</v>
      </c>
      <c r="E17" s="10"/>
      <c r="F17" s="10"/>
      <c r="G17" s="10">
        <v>93</v>
      </c>
      <c r="H17" s="10">
        <v>93</v>
      </c>
      <c r="I17" s="10">
        <v>5</v>
      </c>
      <c r="J17" s="10"/>
      <c r="K17" s="10"/>
      <c r="L17" s="10"/>
      <c r="M17" s="10"/>
      <c r="N17" s="10"/>
      <c r="O17" s="10"/>
      <c r="P17" s="10"/>
      <c r="Q17" s="10"/>
      <c r="R17" s="14">
        <f t="shared" si="0"/>
        <v>191</v>
      </c>
      <c r="S17" s="12">
        <f t="shared" si="1"/>
        <v>3</v>
      </c>
    </row>
    <row r="18" spans="1:19" ht="15">
      <c r="A18" s="8">
        <v>17</v>
      </c>
      <c r="B18" s="9" t="s">
        <v>541</v>
      </c>
      <c r="C18" s="9" t="s">
        <v>542</v>
      </c>
      <c r="D18" s="9" t="s">
        <v>543</v>
      </c>
      <c r="E18" s="10"/>
      <c r="F18" s="10">
        <v>94</v>
      </c>
      <c r="G18" s="10"/>
      <c r="H18" s="10"/>
      <c r="I18" s="10">
        <v>95</v>
      </c>
      <c r="J18" s="10"/>
      <c r="K18" s="10"/>
      <c r="L18" s="10"/>
      <c r="M18" s="10"/>
      <c r="N18" s="10"/>
      <c r="O18" s="10"/>
      <c r="P18" s="10"/>
      <c r="Q18" s="10"/>
      <c r="R18" s="14">
        <f t="shared" si="0"/>
        <v>189</v>
      </c>
      <c r="S18" s="12">
        <f t="shared" si="1"/>
        <v>2</v>
      </c>
    </row>
    <row r="19" spans="1:19" ht="15">
      <c r="A19" s="8">
        <v>18</v>
      </c>
      <c r="B19" s="9" t="s">
        <v>165</v>
      </c>
      <c r="C19" s="9" t="s">
        <v>484</v>
      </c>
      <c r="D19" s="9" t="s">
        <v>453</v>
      </c>
      <c r="E19" s="10">
        <v>5</v>
      </c>
      <c r="F19" s="10">
        <v>92</v>
      </c>
      <c r="G19" s="10">
        <v>5</v>
      </c>
      <c r="H19" s="10">
        <v>5</v>
      </c>
      <c r="I19" s="10"/>
      <c r="J19" s="10"/>
      <c r="K19" s="10"/>
      <c r="L19" s="10"/>
      <c r="M19" s="10"/>
      <c r="N19" s="10"/>
      <c r="O19" s="10"/>
      <c r="P19" s="10"/>
      <c r="Q19" s="10"/>
      <c r="R19" s="14">
        <f t="shared" si="0"/>
        <v>107</v>
      </c>
      <c r="S19" s="12">
        <f t="shared" si="1"/>
        <v>4</v>
      </c>
    </row>
    <row r="20" spans="1:19" ht="15">
      <c r="A20" s="8">
        <v>18</v>
      </c>
      <c r="B20" s="9" t="s">
        <v>468</v>
      </c>
      <c r="C20" s="9" t="s">
        <v>469</v>
      </c>
      <c r="D20" s="9" t="s">
        <v>470</v>
      </c>
      <c r="E20" s="10"/>
      <c r="F20" s="10"/>
      <c r="G20" s="10"/>
      <c r="H20" s="10">
        <v>5</v>
      </c>
      <c r="I20" s="10">
        <v>102</v>
      </c>
      <c r="J20" s="10"/>
      <c r="K20" s="10"/>
      <c r="L20" s="10"/>
      <c r="M20" s="10"/>
      <c r="N20" s="10"/>
      <c r="O20" s="10"/>
      <c r="P20" s="10"/>
      <c r="Q20" s="10"/>
      <c r="R20" s="14">
        <f t="shared" si="0"/>
        <v>107</v>
      </c>
      <c r="S20" s="12">
        <f t="shared" si="1"/>
        <v>2</v>
      </c>
    </row>
    <row r="21" spans="1:19" ht="15">
      <c r="A21" s="8">
        <v>20</v>
      </c>
      <c r="B21" s="9" t="s">
        <v>490</v>
      </c>
      <c r="C21" s="9" t="s">
        <v>491</v>
      </c>
      <c r="D21" s="9" t="s">
        <v>492</v>
      </c>
      <c r="E21" s="10"/>
      <c r="F21" s="10"/>
      <c r="G21" s="10"/>
      <c r="H21" s="10">
        <v>104</v>
      </c>
      <c r="I21" s="10"/>
      <c r="J21" s="10"/>
      <c r="K21" s="10"/>
      <c r="L21" s="10"/>
      <c r="M21" s="10"/>
      <c r="N21" s="10"/>
      <c r="O21" s="10"/>
      <c r="P21" s="10"/>
      <c r="Q21" s="10"/>
      <c r="R21" s="14">
        <f t="shared" si="0"/>
        <v>104</v>
      </c>
      <c r="S21" s="12">
        <f t="shared" si="1"/>
        <v>1</v>
      </c>
    </row>
    <row r="22" spans="1:19" ht="15">
      <c r="A22" s="8">
        <v>21</v>
      </c>
      <c r="B22" s="9" t="s">
        <v>544</v>
      </c>
      <c r="C22" s="9" t="s">
        <v>545</v>
      </c>
      <c r="D22" s="9" t="s">
        <v>546</v>
      </c>
      <c r="E22" s="10">
        <v>103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4">
        <f t="shared" si="0"/>
        <v>103</v>
      </c>
      <c r="S22" s="12">
        <f t="shared" si="1"/>
        <v>1</v>
      </c>
    </row>
    <row r="23" spans="1:19" ht="15">
      <c r="A23" s="8">
        <v>22</v>
      </c>
      <c r="B23" s="9" t="s">
        <v>474</v>
      </c>
      <c r="C23" s="9" t="s">
        <v>475</v>
      </c>
      <c r="D23" s="9" t="s">
        <v>476</v>
      </c>
      <c r="E23" s="10"/>
      <c r="F23" s="10"/>
      <c r="G23" s="10"/>
      <c r="H23" s="10">
        <v>102</v>
      </c>
      <c r="I23" s="10"/>
      <c r="J23" s="10"/>
      <c r="K23" s="10"/>
      <c r="L23" s="10"/>
      <c r="M23" s="10"/>
      <c r="N23" s="10"/>
      <c r="O23" s="10"/>
      <c r="P23" s="10"/>
      <c r="Q23" s="10"/>
      <c r="R23" s="14">
        <f t="shared" si="0"/>
        <v>102</v>
      </c>
      <c r="S23" s="12">
        <f t="shared" si="1"/>
        <v>1</v>
      </c>
    </row>
    <row r="24" spans="1:19" ht="15">
      <c r="A24" s="8">
        <v>23</v>
      </c>
      <c r="B24" s="9" t="s">
        <v>165</v>
      </c>
      <c r="C24" s="9" t="s">
        <v>294</v>
      </c>
      <c r="D24" s="9" t="s">
        <v>453</v>
      </c>
      <c r="E24" s="10"/>
      <c r="F24" s="10"/>
      <c r="G24" s="10"/>
      <c r="H24" s="10"/>
      <c r="I24" s="10">
        <v>101</v>
      </c>
      <c r="J24" s="10"/>
      <c r="K24" s="10"/>
      <c r="L24" s="10"/>
      <c r="M24" s="10"/>
      <c r="N24" s="10"/>
      <c r="O24" s="10"/>
      <c r="P24" s="10"/>
      <c r="Q24" s="10"/>
      <c r="R24" s="14">
        <f t="shared" si="0"/>
        <v>101</v>
      </c>
      <c r="S24" s="12">
        <f t="shared" si="1"/>
        <v>1</v>
      </c>
    </row>
    <row r="25" spans="1:19" ht="15">
      <c r="A25" s="8">
        <v>24</v>
      </c>
      <c r="B25" s="9" t="s">
        <v>477</v>
      </c>
      <c r="C25" s="9" t="s">
        <v>276</v>
      </c>
      <c r="D25" s="9" t="s">
        <v>478</v>
      </c>
      <c r="E25" s="10">
        <v>5</v>
      </c>
      <c r="F25" s="10"/>
      <c r="G25" s="10">
        <v>95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4">
        <f t="shared" si="0"/>
        <v>100</v>
      </c>
      <c r="S25" s="12">
        <f t="shared" si="1"/>
        <v>2</v>
      </c>
    </row>
    <row r="26" spans="1:19" ht="15">
      <c r="A26" s="8">
        <v>25</v>
      </c>
      <c r="B26" s="9" t="s">
        <v>486</v>
      </c>
      <c r="C26" s="9" t="s">
        <v>487</v>
      </c>
      <c r="D26" s="9" t="s">
        <v>428</v>
      </c>
      <c r="E26" s="10"/>
      <c r="F26" s="10"/>
      <c r="G26" s="10"/>
      <c r="H26" s="10"/>
      <c r="I26" s="10">
        <v>98</v>
      </c>
      <c r="J26" s="10"/>
      <c r="K26" s="10"/>
      <c r="L26" s="10"/>
      <c r="M26" s="10"/>
      <c r="N26" s="10"/>
      <c r="O26" s="10"/>
      <c r="P26" s="10"/>
      <c r="Q26" s="10"/>
      <c r="R26" s="14">
        <f t="shared" si="0"/>
        <v>98</v>
      </c>
      <c r="S26" s="12">
        <f t="shared" si="1"/>
        <v>1</v>
      </c>
    </row>
    <row r="27" spans="1:19" ht="15">
      <c r="A27" s="8">
        <v>25</v>
      </c>
      <c r="B27" s="9" t="s">
        <v>547</v>
      </c>
      <c r="C27" s="9" t="s">
        <v>548</v>
      </c>
      <c r="D27" s="9" t="s">
        <v>549</v>
      </c>
      <c r="E27" s="10">
        <v>98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4">
        <f t="shared" si="0"/>
        <v>98</v>
      </c>
      <c r="S27" s="12">
        <f t="shared" si="1"/>
        <v>1</v>
      </c>
    </row>
    <row r="28" spans="1:19" ht="15">
      <c r="A28" s="8">
        <v>27</v>
      </c>
      <c r="B28" s="9" t="s">
        <v>463</v>
      </c>
      <c r="C28" s="9" t="s">
        <v>173</v>
      </c>
      <c r="D28" s="9" t="s">
        <v>550</v>
      </c>
      <c r="E28" s="10"/>
      <c r="F28" s="10">
        <v>5</v>
      </c>
      <c r="G28" s="10">
        <v>92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4">
        <f t="shared" si="0"/>
        <v>97</v>
      </c>
      <c r="S28" s="12">
        <f t="shared" si="1"/>
        <v>2</v>
      </c>
    </row>
    <row r="29" spans="1:19" ht="15">
      <c r="A29" s="8">
        <v>27</v>
      </c>
      <c r="B29" s="9" t="s">
        <v>155</v>
      </c>
      <c r="C29" s="9" t="s">
        <v>156</v>
      </c>
      <c r="D29" s="9" t="s">
        <v>551</v>
      </c>
      <c r="E29" s="10">
        <v>97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4">
        <f t="shared" si="0"/>
        <v>97</v>
      </c>
      <c r="S29" s="12">
        <f t="shared" si="1"/>
        <v>1</v>
      </c>
    </row>
    <row r="30" spans="1:19" ht="15">
      <c r="A30" s="8">
        <v>29</v>
      </c>
      <c r="B30" s="9" t="s">
        <v>552</v>
      </c>
      <c r="C30" s="9" t="s">
        <v>553</v>
      </c>
      <c r="D30" s="9" t="s">
        <v>554</v>
      </c>
      <c r="E30" s="10"/>
      <c r="F30" s="10"/>
      <c r="G30" s="10"/>
      <c r="H30" s="10"/>
      <c r="I30" s="10">
        <v>94</v>
      </c>
      <c r="J30" s="10"/>
      <c r="K30" s="10"/>
      <c r="L30" s="10"/>
      <c r="M30" s="10"/>
      <c r="N30" s="10"/>
      <c r="O30" s="10"/>
      <c r="P30" s="10"/>
      <c r="Q30" s="10"/>
      <c r="R30" s="14">
        <f t="shared" si="0"/>
        <v>94</v>
      </c>
      <c r="S30" s="12">
        <f t="shared" si="1"/>
        <v>1</v>
      </c>
    </row>
    <row r="31" spans="1:19" ht="15">
      <c r="A31" s="8">
        <v>30</v>
      </c>
      <c r="B31" s="9" t="s">
        <v>165</v>
      </c>
      <c r="C31" s="9" t="s">
        <v>484</v>
      </c>
      <c r="D31" s="9" t="s">
        <v>485</v>
      </c>
      <c r="E31" s="10"/>
      <c r="F31" s="10"/>
      <c r="G31" s="10"/>
      <c r="H31" s="10"/>
      <c r="I31" s="10">
        <v>93</v>
      </c>
      <c r="J31" s="10"/>
      <c r="K31" s="10"/>
      <c r="L31" s="10"/>
      <c r="M31" s="10"/>
      <c r="N31" s="10"/>
      <c r="O31" s="10"/>
      <c r="P31" s="10"/>
      <c r="Q31" s="10"/>
      <c r="R31" s="14">
        <f t="shared" si="0"/>
        <v>93</v>
      </c>
      <c r="S31" s="12">
        <f t="shared" si="1"/>
        <v>1</v>
      </c>
    </row>
    <row r="32" spans="1:19" ht="15">
      <c r="A32" s="8">
        <v>30</v>
      </c>
      <c r="B32" s="9" t="s">
        <v>488</v>
      </c>
      <c r="C32" s="9" t="s">
        <v>160</v>
      </c>
      <c r="D32" s="9" t="s">
        <v>489</v>
      </c>
      <c r="E32" s="10"/>
      <c r="F32" s="10">
        <v>93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4">
        <f t="shared" si="0"/>
        <v>93</v>
      </c>
      <c r="S32" s="12">
        <f t="shared" si="1"/>
        <v>1</v>
      </c>
    </row>
    <row r="33" spans="1:19" ht="15">
      <c r="A33" s="8">
        <v>32</v>
      </c>
      <c r="B33" s="9" t="s">
        <v>503</v>
      </c>
      <c r="C33" s="9" t="s">
        <v>504</v>
      </c>
      <c r="D33" s="9" t="s">
        <v>505</v>
      </c>
      <c r="E33" s="10"/>
      <c r="F33" s="10"/>
      <c r="G33" s="10">
        <v>5</v>
      </c>
      <c r="H33" s="10">
        <v>5</v>
      </c>
      <c r="I33" s="10"/>
      <c r="J33" s="10"/>
      <c r="K33" s="10"/>
      <c r="L33" s="10"/>
      <c r="M33" s="10"/>
      <c r="N33" s="10"/>
      <c r="O33" s="10"/>
      <c r="P33" s="10"/>
      <c r="Q33" s="10"/>
      <c r="R33" s="14">
        <f t="shared" si="0"/>
        <v>10</v>
      </c>
      <c r="S33" s="12">
        <f t="shared" si="1"/>
        <v>2</v>
      </c>
    </row>
    <row r="34" spans="1:19" ht="15">
      <c r="A34" s="8">
        <v>32</v>
      </c>
      <c r="B34" s="9" t="s">
        <v>544</v>
      </c>
      <c r="C34" s="9" t="s">
        <v>545</v>
      </c>
      <c r="D34" s="9" t="s">
        <v>555</v>
      </c>
      <c r="E34" s="10">
        <v>5</v>
      </c>
      <c r="F34" s="10"/>
      <c r="G34" s="10">
        <v>5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4">
        <f t="shared" si="0"/>
        <v>10</v>
      </c>
      <c r="S34" s="12">
        <f t="shared" si="1"/>
        <v>2</v>
      </c>
    </row>
    <row r="35" spans="1:19" ht="15">
      <c r="A35" s="8">
        <v>34</v>
      </c>
      <c r="B35" s="9" t="s">
        <v>463</v>
      </c>
      <c r="C35" s="9" t="s">
        <v>173</v>
      </c>
      <c r="D35" s="9" t="s">
        <v>556</v>
      </c>
      <c r="E35" s="10"/>
      <c r="F35" s="10"/>
      <c r="G35" s="10"/>
      <c r="H35" s="10">
        <v>5</v>
      </c>
      <c r="I35" s="10"/>
      <c r="J35" s="10"/>
      <c r="K35" s="10"/>
      <c r="L35" s="10"/>
      <c r="M35" s="10"/>
      <c r="N35" s="10"/>
      <c r="O35" s="10"/>
      <c r="P35" s="10"/>
      <c r="Q35" s="10"/>
      <c r="R35" s="14">
        <f t="shared" si="0"/>
        <v>5</v>
      </c>
      <c r="S35" s="12">
        <f t="shared" si="1"/>
        <v>1</v>
      </c>
    </row>
    <row r="36" spans="1:19" ht="15">
      <c r="A36" s="8">
        <v>34</v>
      </c>
      <c r="B36" s="9" t="s">
        <v>465</v>
      </c>
      <c r="C36" s="9" t="s">
        <v>466</v>
      </c>
      <c r="D36" s="9" t="s">
        <v>327</v>
      </c>
      <c r="E36" s="10"/>
      <c r="F36" s="10"/>
      <c r="G36" s="10"/>
      <c r="H36" s="10"/>
      <c r="I36" s="10">
        <v>5</v>
      </c>
      <c r="J36" s="10"/>
      <c r="K36" s="10"/>
      <c r="L36" s="10"/>
      <c r="M36" s="10"/>
      <c r="N36" s="10"/>
      <c r="O36" s="10"/>
      <c r="P36" s="10"/>
      <c r="Q36" s="10"/>
      <c r="R36" s="14">
        <f t="shared" si="0"/>
        <v>5</v>
      </c>
      <c r="S36" s="12">
        <f t="shared" si="1"/>
        <v>1</v>
      </c>
    </row>
    <row r="37" spans="1:19" ht="15">
      <c r="A37" s="8">
        <v>34</v>
      </c>
      <c r="B37" s="9" t="s">
        <v>515</v>
      </c>
      <c r="C37" s="9" t="s">
        <v>418</v>
      </c>
      <c r="D37" s="9" t="s">
        <v>516</v>
      </c>
      <c r="E37" s="10">
        <v>5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4">
        <f t="shared" si="0"/>
        <v>5</v>
      </c>
      <c r="S37" s="12">
        <f t="shared" si="1"/>
        <v>1</v>
      </c>
    </row>
    <row r="38" spans="1:19" ht="15">
      <c r="A38" s="8">
        <v>34</v>
      </c>
      <c r="B38" s="9" t="s">
        <v>471</v>
      </c>
      <c r="C38" s="9" t="s">
        <v>472</v>
      </c>
      <c r="D38" s="9" t="s">
        <v>473</v>
      </c>
      <c r="E38" s="10"/>
      <c r="F38" s="10">
        <v>5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4">
        <f t="shared" si="0"/>
        <v>5</v>
      </c>
      <c r="S38" s="12">
        <f t="shared" si="1"/>
        <v>1</v>
      </c>
    </row>
  </sheetData>
  <sortState xmlns:xlrd2="http://schemas.microsoft.com/office/spreadsheetml/2017/richdata2" ref="A2:S38">
    <sortCondition descending="1" ref="R2:R38"/>
  </sortState>
  <conditionalFormatting sqref="S1">
    <cfRule type="cellIs" dxfId="5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BD86F-B225-4631-8CA4-5DACC8758A66}">
  <dimension ref="A1:AMH14"/>
  <sheetViews>
    <sheetView workbookViewId="0"/>
  </sheetViews>
  <sheetFormatPr baseColWidth="10" defaultColWidth="11.25" defaultRowHeight="14.45"/>
  <cols>
    <col min="1" max="1" width="4.125" style="13" customWidth="1"/>
    <col min="2" max="2" width="14" style="13" customWidth="1"/>
    <col min="3" max="3" width="10.75" style="13" customWidth="1"/>
    <col min="4" max="4" width="25.375" style="13" customWidth="1"/>
    <col min="5" max="19" width="4.875" style="13" customWidth="1"/>
    <col min="20" max="1021" width="10.625" style="13" customWidth="1"/>
    <col min="1022" max="1024" width="10.625" customWidth="1"/>
    <col min="1025" max="1025" width="11.25" customWidth="1"/>
  </cols>
  <sheetData>
    <row r="1" spans="1:1022" ht="123">
      <c r="A1" s="15" t="s">
        <v>0</v>
      </c>
      <c r="B1" s="16" t="s">
        <v>1</v>
      </c>
      <c r="C1" s="17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20" t="s">
        <v>17</v>
      </c>
      <c r="S1" s="28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215</v>
      </c>
      <c r="C2" s="9" t="s">
        <v>67</v>
      </c>
      <c r="D2" s="9" t="s">
        <v>557</v>
      </c>
      <c r="E2" s="10">
        <v>97</v>
      </c>
      <c r="F2" s="10">
        <v>98</v>
      </c>
      <c r="G2" s="10">
        <v>97</v>
      </c>
      <c r="H2" s="10">
        <v>103</v>
      </c>
      <c r="I2" s="10">
        <v>98</v>
      </c>
      <c r="J2" s="10"/>
      <c r="K2" s="10"/>
      <c r="L2" s="10"/>
      <c r="M2" s="10"/>
      <c r="N2" s="10"/>
      <c r="O2" s="10"/>
      <c r="P2" s="10"/>
      <c r="Q2" s="10"/>
      <c r="R2" s="11">
        <f t="shared" ref="R2:R14" si="0">SUM(E2:Q2)</f>
        <v>493</v>
      </c>
      <c r="S2" s="12">
        <f t="shared" ref="S2:S14" si="1">COUNT(E2:Q2)</f>
        <v>5</v>
      </c>
    </row>
    <row r="3" spans="1:1022" ht="15">
      <c r="A3" s="8">
        <v>2</v>
      </c>
      <c r="B3" s="9" t="s">
        <v>558</v>
      </c>
      <c r="C3" s="9" t="s">
        <v>559</v>
      </c>
      <c r="D3" s="9" t="s">
        <v>560</v>
      </c>
      <c r="E3" s="10"/>
      <c r="F3" s="10">
        <v>103</v>
      </c>
      <c r="G3" s="10">
        <v>98</v>
      </c>
      <c r="H3" s="10">
        <v>101</v>
      </c>
      <c r="I3" s="10">
        <v>103</v>
      </c>
      <c r="J3" s="10"/>
      <c r="K3" s="10"/>
      <c r="L3" s="10"/>
      <c r="M3" s="10"/>
      <c r="N3" s="10"/>
      <c r="O3" s="10"/>
      <c r="P3" s="10"/>
      <c r="Q3" s="10"/>
      <c r="R3" s="11">
        <f t="shared" si="0"/>
        <v>405</v>
      </c>
      <c r="S3" s="12">
        <f t="shared" si="1"/>
        <v>4</v>
      </c>
    </row>
    <row r="4" spans="1:1022" ht="15">
      <c r="A4" s="8">
        <v>3</v>
      </c>
      <c r="B4" s="9" t="s">
        <v>239</v>
      </c>
      <c r="C4" s="9" t="s">
        <v>240</v>
      </c>
      <c r="D4" s="9" t="s">
        <v>561</v>
      </c>
      <c r="E4" s="10">
        <v>96</v>
      </c>
      <c r="F4" s="10">
        <v>95</v>
      </c>
      <c r="G4" s="10"/>
      <c r="H4" s="10">
        <v>98</v>
      </c>
      <c r="I4" s="10">
        <v>99</v>
      </c>
      <c r="J4" s="10"/>
      <c r="K4" s="10"/>
      <c r="L4" s="10"/>
      <c r="M4" s="10"/>
      <c r="N4" s="10"/>
      <c r="O4" s="10"/>
      <c r="P4" s="10"/>
      <c r="Q4" s="10"/>
      <c r="R4" s="11">
        <f t="shared" si="0"/>
        <v>388</v>
      </c>
      <c r="S4" s="12">
        <f t="shared" si="1"/>
        <v>4</v>
      </c>
    </row>
    <row r="5" spans="1:1022" ht="15">
      <c r="A5" s="8">
        <v>4</v>
      </c>
      <c r="B5" s="9" t="s">
        <v>285</v>
      </c>
      <c r="C5" s="9" t="s">
        <v>286</v>
      </c>
      <c r="D5" s="9" t="s">
        <v>562</v>
      </c>
      <c r="E5" s="10">
        <v>103</v>
      </c>
      <c r="F5" s="10">
        <v>101</v>
      </c>
      <c r="G5" s="10">
        <v>103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1">
        <f t="shared" si="0"/>
        <v>307</v>
      </c>
      <c r="S5" s="12">
        <f t="shared" si="1"/>
        <v>3</v>
      </c>
    </row>
    <row r="6" spans="1:1022" ht="15">
      <c r="A6" s="8">
        <v>5</v>
      </c>
      <c r="B6" s="9" t="s">
        <v>519</v>
      </c>
      <c r="C6" s="9" t="s">
        <v>334</v>
      </c>
      <c r="D6" s="9" t="s">
        <v>520</v>
      </c>
      <c r="E6" s="10">
        <v>5</v>
      </c>
      <c r="F6" s="10">
        <v>97</v>
      </c>
      <c r="G6" s="10">
        <v>96</v>
      </c>
      <c r="H6" s="10"/>
      <c r="I6" s="10">
        <v>101</v>
      </c>
      <c r="J6" s="10"/>
      <c r="K6" s="10"/>
      <c r="L6" s="10"/>
      <c r="M6" s="10"/>
      <c r="N6" s="10"/>
      <c r="O6" s="10"/>
      <c r="P6" s="10"/>
      <c r="Q6" s="10"/>
      <c r="R6" s="11">
        <f t="shared" si="0"/>
        <v>299</v>
      </c>
      <c r="S6" s="12">
        <f t="shared" si="1"/>
        <v>4</v>
      </c>
    </row>
    <row r="7" spans="1:1022" ht="15">
      <c r="A7" s="8">
        <v>6</v>
      </c>
      <c r="B7" s="26" t="s">
        <v>521</v>
      </c>
      <c r="C7" s="26" t="s">
        <v>522</v>
      </c>
      <c r="D7" s="26" t="s">
        <v>523</v>
      </c>
      <c r="E7" s="27">
        <v>95</v>
      </c>
      <c r="F7" s="27"/>
      <c r="G7" s="27">
        <v>95</v>
      </c>
      <c r="H7" s="27">
        <v>97</v>
      </c>
      <c r="I7" s="27">
        <v>5</v>
      </c>
      <c r="J7" s="27"/>
      <c r="K7" s="27"/>
      <c r="L7" s="27"/>
      <c r="M7" s="27"/>
      <c r="N7" s="27"/>
      <c r="O7" s="27"/>
      <c r="P7" s="27"/>
      <c r="Q7" s="27"/>
      <c r="R7" s="11">
        <f t="shared" si="0"/>
        <v>292</v>
      </c>
      <c r="S7" s="12">
        <f t="shared" si="1"/>
        <v>4</v>
      </c>
    </row>
    <row r="8" spans="1:1022" ht="15">
      <c r="A8" s="8">
        <v>7</v>
      </c>
      <c r="B8" s="9" t="s">
        <v>547</v>
      </c>
      <c r="C8" s="9" t="s">
        <v>548</v>
      </c>
      <c r="D8" s="9" t="s">
        <v>549</v>
      </c>
      <c r="E8" s="10">
        <v>99</v>
      </c>
      <c r="F8" s="10">
        <v>99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4">
        <f t="shared" si="0"/>
        <v>198</v>
      </c>
      <c r="S8" s="12">
        <f t="shared" si="1"/>
        <v>2</v>
      </c>
    </row>
    <row r="9" spans="1:1022" ht="15">
      <c r="A9" s="8">
        <v>8</v>
      </c>
      <c r="B9" s="9" t="s">
        <v>439</v>
      </c>
      <c r="C9" s="9" t="s">
        <v>563</v>
      </c>
      <c r="D9" s="9" t="s">
        <v>564</v>
      </c>
      <c r="E9" s="10">
        <v>98</v>
      </c>
      <c r="F9" s="10"/>
      <c r="G9" s="10">
        <v>99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4">
        <f t="shared" si="0"/>
        <v>197</v>
      </c>
      <c r="S9" s="12">
        <f t="shared" si="1"/>
        <v>2</v>
      </c>
    </row>
    <row r="10" spans="1:1022" ht="15">
      <c r="A10" s="8">
        <v>9</v>
      </c>
      <c r="B10" s="9" t="s">
        <v>426</v>
      </c>
      <c r="C10" s="9" t="s">
        <v>427</v>
      </c>
      <c r="D10" s="9" t="s">
        <v>565</v>
      </c>
      <c r="E10" s="10"/>
      <c r="F10" s="10"/>
      <c r="G10" s="10"/>
      <c r="H10" s="10">
        <v>99</v>
      </c>
      <c r="I10" s="10">
        <v>5</v>
      </c>
      <c r="J10" s="10"/>
      <c r="K10" s="10"/>
      <c r="L10" s="10"/>
      <c r="M10" s="10"/>
      <c r="N10" s="10"/>
      <c r="O10" s="10"/>
      <c r="P10" s="10"/>
      <c r="Q10" s="10"/>
      <c r="R10" s="14">
        <f t="shared" si="0"/>
        <v>104</v>
      </c>
      <c r="S10" s="12">
        <f t="shared" si="1"/>
        <v>2</v>
      </c>
    </row>
    <row r="11" spans="1:1022" ht="15">
      <c r="A11" s="8">
        <v>10</v>
      </c>
      <c r="B11" s="9" t="s">
        <v>566</v>
      </c>
      <c r="C11" s="9" t="s">
        <v>567</v>
      </c>
      <c r="D11" s="9" t="s">
        <v>568</v>
      </c>
      <c r="E11" s="10"/>
      <c r="F11" s="10"/>
      <c r="G11" s="10">
        <v>101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4">
        <f t="shared" si="0"/>
        <v>101</v>
      </c>
      <c r="S11" s="12">
        <f t="shared" si="1"/>
        <v>1</v>
      </c>
    </row>
    <row r="12" spans="1:1022" ht="15">
      <c r="A12" s="8">
        <v>10</v>
      </c>
      <c r="B12" s="9" t="s">
        <v>155</v>
      </c>
      <c r="C12" s="9" t="s">
        <v>156</v>
      </c>
      <c r="D12" s="9" t="s">
        <v>551</v>
      </c>
      <c r="E12" s="10">
        <v>101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4">
        <f t="shared" si="0"/>
        <v>101</v>
      </c>
      <c r="S12" s="12">
        <f t="shared" si="1"/>
        <v>1</v>
      </c>
    </row>
    <row r="13" spans="1:1022" ht="15">
      <c r="A13" s="8">
        <v>12</v>
      </c>
      <c r="B13" s="9" t="s">
        <v>552</v>
      </c>
      <c r="C13" s="9" t="s">
        <v>553</v>
      </c>
      <c r="D13" s="9" t="s">
        <v>554</v>
      </c>
      <c r="E13" s="10"/>
      <c r="F13" s="10"/>
      <c r="G13" s="10"/>
      <c r="H13" s="10"/>
      <c r="I13" s="10">
        <v>97</v>
      </c>
      <c r="J13" s="10"/>
      <c r="K13" s="10"/>
      <c r="L13" s="10"/>
      <c r="M13" s="10"/>
      <c r="N13" s="10"/>
      <c r="O13" s="10"/>
      <c r="P13" s="10"/>
      <c r="Q13" s="10"/>
      <c r="R13" s="14">
        <f t="shared" si="0"/>
        <v>97</v>
      </c>
      <c r="S13" s="12">
        <f t="shared" si="1"/>
        <v>1</v>
      </c>
    </row>
    <row r="14" spans="1:1022" ht="15">
      <c r="A14" s="8">
        <v>13</v>
      </c>
      <c r="B14" s="9" t="s">
        <v>566</v>
      </c>
      <c r="C14" s="9" t="s">
        <v>567</v>
      </c>
      <c r="D14" s="9" t="s">
        <v>569</v>
      </c>
      <c r="E14" s="10"/>
      <c r="F14" s="10">
        <v>96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4">
        <f t="shared" si="0"/>
        <v>96</v>
      </c>
      <c r="S14" s="12">
        <f t="shared" si="1"/>
        <v>1</v>
      </c>
    </row>
  </sheetData>
  <sortState xmlns:xlrd2="http://schemas.microsoft.com/office/spreadsheetml/2017/richdata2" ref="A2:S14">
    <sortCondition descending="1" ref="R2:R14"/>
  </sortState>
  <conditionalFormatting sqref="S1">
    <cfRule type="cellIs" dxfId="4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57A92-94E4-460C-9838-9DF0433A5A68}">
  <dimension ref="A1:AMH7"/>
  <sheetViews>
    <sheetView workbookViewId="0"/>
  </sheetViews>
  <sheetFormatPr baseColWidth="10" defaultColWidth="11.25" defaultRowHeight="14.45"/>
  <cols>
    <col min="1" max="1" width="4.125" style="13" customWidth="1"/>
    <col min="2" max="2" width="14" style="13" customWidth="1"/>
    <col min="3" max="3" width="10.75" style="13" customWidth="1"/>
    <col min="4" max="4" width="25.375" style="13" customWidth="1"/>
    <col min="5" max="19" width="4.875" style="13" customWidth="1"/>
    <col min="20" max="1021" width="10.625" style="13" customWidth="1"/>
    <col min="1022" max="1024" width="10.625" customWidth="1"/>
    <col min="1025" max="1025" width="11.25" customWidth="1"/>
  </cols>
  <sheetData>
    <row r="1" spans="1:1022" ht="123">
      <c r="A1" s="15" t="s">
        <v>0</v>
      </c>
      <c r="B1" s="16" t="s">
        <v>1</v>
      </c>
      <c r="C1" s="17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20" t="s">
        <v>17</v>
      </c>
      <c r="S1" s="21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570</v>
      </c>
      <c r="C2" s="9" t="s">
        <v>571</v>
      </c>
      <c r="D2" s="9" t="s">
        <v>572</v>
      </c>
      <c r="E2" s="10">
        <v>103</v>
      </c>
      <c r="F2" s="10">
        <v>98</v>
      </c>
      <c r="G2" s="10">
        <v>99</v>
      </c>
      <c r="H2" s="10">
        <v>102</v>
      </c>
      <c r="I2" s="10">
        <v>5</v>
      </c>
      <c r="J2" s="10"/>
      <c r="K2" s="10"/>
      <c r="L2" s="10"/>
      <c r="M2" s="10"/>
      <c r="N2" s="10"/>
      <c r="O2" s="10"/>
      <c r="P2" s="10"/>
      <c r="Q2" s="10"/>
      <c r="R2" s="11">
        <f t="shared" ref="R2:R7" si="0">SUM(E2:Q2)</f>
        <v>407</v>
      </c>
      <c r="S2" s="12">
        <f t="shared" ref="S2:S7" si="1">COUNT(E2:Q2)</f>
        <v>5</v>
      </c>
      <c r="U2" s="29"/>
    </row>
    <row r="3" spans="1:1022" ht="15">
      <c r="A3" s="8">
        <v>2</v>
      </c>
      <c r="B3" s="9" t="s">
        <v>267</v>
      </c>
      <c r="C3" s="9" t="s">
        <v>30</v>
      </c>
      <c r="D3" s="9" t="s">
        <v>573</v>
      </c>
      <c r="E3" s="10">
        <v>101</v>
      </c>
      <c r="F3" s="10">
        <v>102</v>
      </c>
      <c r="G3" s="10">
        <v>102</v>
      </c>
      <c r="H3" s="10">
        <v>99</v>
      </c>
      <c r="I3" s="10"/>
      <c r="J3" s="10"/>
      <c r="K3" s="10"/>
      <c r="L3" s="10"/>
      <c r="M3" s="10"/>
      <c r="N3" s="10"/>
      <c r="O3" s="10"/>
      <c r="P3" s="10"/>
      <c r="Q3" s="10"/>
      <c r="R3" s="11">
        <f t="shared" si="0"/>
        <v>404</v>
      </c>
      <c r="S3" s="12">
        <f t="shared" si="1"/>
        <v>4</v>
      </c>
      <c r="U3" s="29"/>
    </row>
    <row r="4" spans="1:1022" ht="15">
      <c r="A4" s="8">
        <v>3</v>
      </c>
      <c r="B4" s="9" t="s">
        <v>239</v>
      </c>
      <c r="C4" s="9" t="s">
        <v>240</v>
      </c>
      <c r="D4" s="9" t="s">
        <v>561</v>
      </c>
      <c r="E4" s="10">
        <v>99</v>
      </c>
      <c r="F4" s="10">
        <v>5</v>
      </c>
      <c r="G4" s="10"/>
      <c r="H4" s="10">
        <v>98</v>
      </c>
      <c r="I4" s="10">
        <v>5</v>
      </c>
      <c r="J4" s="10"/>
      <c r="K4" s="10"/>
      <c r="L4" s="10"/>
      <c r="M4" s="10"/>
      <c r="N4" s="10"/>
      <c r="O4" s="10"/>
      <c r="P4" s="10"/>
      <c r="Q4" s="10"/>
      <c r="R4" s="11">
        <f t="shared" si="0"/>
        <v>207</v>
      </c>
      <c r="S4" s="12">
        <f t="shared" si="1"/>
        <v>4</v>
      </c>
      <c r="U4" s="29"/>
    </row>
    <row r="5" spans="1:1022" ht="15">
      <c r="A5" s="8">
        <v>3</v>
      </c>
      <c r="B5" s="9" t="s">
        <v>285</v>
      </c>
      <c r="C5" s="9" t="s">
        <v>286</v>
      </c>
      <c r="D5" s="9" t="s">
        <v>562</v>
      </c>
      <c r="E5" s="10">
        <v>5</v>
      </c>
      <c r="F5" s="10">
        <v>99</v>
      </c>
      <c r="G5" s="10">
        <v>97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1">
        <f t="shared" si="0"/>
        <v>201</v>
      </c>
      <c r="S5" s="12">
        <f t="shared" si="1"/>
        <v>3</v>
      </c>
      <c r="U5" s="29"/>
    </row>
    <row r="6" spans="1:1022" ht="15">
      <c r="A6" s="8">
        <v>5</v>
      </c>
      <c r="B6" s="9" t="s">
        <v>439</v>
      </c>
      <c r="C6" s="9" t="s">
        <v>563</v>
      </c>
      <c r="D6" s="9" t="s">
        <v>564</v>
      </c>
      <c r="E6" s="10">
        <v>5</v>
      </c>
      <c r="F6" s="10"/>
      <c r="G6" s="10">
        <v>98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1">
        <f t="shared" si="0"/>
        <v>103</v>
      </c>
      <c r="S6" s="12">
        <f t="shared" si="1"/>
        <v>2</v>
      </c>
      <c r="U6" s="29"/>
    </row>
    <row r="7" spans="1:1022" ht="15">
      <c r="A7" s="8">
        <v>6</v>
      </c>
      <c r="B7" s="9" t="s">
        <v>426</v>
      </c>
      <c r="C7" s="9" t="s">
        <v>427</v>
      </c>
      <c r="D7" s="9" t="s">
        <v>428</v>
      </c>
      <c r="E7" s="10">
        <v>98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>
        <f t="shared" si="0"/>
        <v>98</v>
      </c>
      <c r="S7" s="12">
        <f t="shared" si="1"/>
        <v>1</v>
      </c>
      <c r="U7" s="29"/>
    </row>
  </sheetData>
  <sortState xmlns:xlrd2="http://schemas.microsoft.com/office/spreadsheetml/2017/richdata2" ref="B2:S7">
    <sortCondition descending="1" ref="R2:R7"/>
  </sortState>
  <conditionalFormatting sqref="S1">
    <cfRule type="cellIs" dxfId="3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9C8CE-6594-4279-8115-59ECFDC30B5D}">
  <dimension ref="A1:ALX7"/>
  <sheetViews>
    <sheetView workbookViewId="0"/>
  </sheetViews>
  <sheetFormatPr baseColWidth="10" defaultColWidth="11.25" defaultRowHeight="13.9"/>
  <cols>
    <col min="1" max="1" width="5.25" customWidth="1"/>
    <col min="2" max="2" width="12.75" customWidth="1"/>
    <col min="3" max="3" width="8.75" customWidth="1"/>
    <col min="4" max="4" width="23.5" customWidth="1"/>
    <col min="5" max="9" width="5.625" customWidth="1"/>
    <col min="10" max="10" width="11.25" customWidth="1"/>
  </cols>
  <sheetData>
    <row r="1" spans="1:1012" ht="123">
      <c r="A1" s="15" t="s">
        <v>0</v>
      </c>
      <c r="B1" s="16" t="s">
        <v>1</v>
      </c>
      <c r="C1" s="17" t="s">
        <v>2</v>
      </c>
      <c r="D1" s="17" t="s">
        <v>3</v>
      </c>
      <c r="E1" s="18" t="s">
        <v>5</v>
      </c>
      <c r="F1" s="18" t="s">
        <v>6</v>
      </c>
      <c r="G1" s="19" t="s">
        <v>9</v>
      </c>
      <c r="H1" s="20" t="s">
        <v>17</v>
      </c>
      <c r="I1" s="21" t="s">
        <v>574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</row>
    <row r="2" spans="1:1012" ht="14.25">
      <c r="A2" s="8">
        <v>1</v>
      </c>
      <c r="B2" s="9" t="s">
        <v>496</v>
      </c>
      <c r="C2" s="9" t="s">
        <v>575</v>
      </c>
      <c r="D2" s="9" t="s">
        <v>576</v>
      </c>
      <c r="E2" s="10">
        <v>25</v>
      </c>
      <c r="F2" s="10">
        <v>25</v>
      </c>
      <c r="G2" s="10"/>
      <c r="H2" s="11">
        <f t="shared" ref="H2:H7" si="0">SUM(E2:G2)</f>
        <v>50</v>
      </c>
      <c r="I2" s="12">
        <f t="shared" ref="I2:I7" si="1">COUNT(E2:G2)</f>
        <v>2</v>
      </c>
    </row>
    <row r="3" spans="1:1012" ht="14.25">
      <c r="A3" s="8">
        <v>2</v>
      </c>
      <c r="B3" s="9" t="s">
        <v>577</v>
      </c>
      <c r="C3" s="9" t="s">
        <v>96</v>
      </c>
      <c r="D3" s="9" t="s">
        <v>578</v>
      </c>
      <c r="E3" s="10">
        <v>25</v>
      </c>
      <c r="F3" s="10">
        <v>21</v>
      </c>
      <c r="G3" s="10"/>
      <c r="H3" s="11">
        <f t="shared" si="0"/>
        <v>46</v>
      </c>
      <c r="I3" s="12">
        <f t="shared" si="1"/>
        <v>2</v>
      </c>
    </row>
    <row r="4" spans="1:1012" ht="14.25">
      <c r="A4" s="8">
        <v>3</v>
      </c>
      <c r="B4" s="9" t="s">
        <v>579</v>
      </c>
      <c r="C4" s="9" t="s">
        <v>387</v>
      </c>
      <c r="D4" s="9" t="s">
        <v>580</v>
      </c>
      <c r="E4" s="10">
        <v>25</v>
      </c>
      <c r="F4" s="10"/>
      <c r="G4" s="10"/>
      <c r="H4" s="11">
        <f t="shared" si="0"/>
        <v>25</v>
      </c>
      <c r="I4" s="12">
        <f t="shared" si="1"/>
        <v>1</v>
      </c>
    </row>
    <row r="5" spans="1:1012" ht="14.25">
      <c r="A5" s="8">
        <v>4</v>
      </c>
      <c r="B5" s="9" t="s">
        <v>420</v>
      </c>
      <c r="C5" s="9" t="s">
        <v>421</v>
      </c>
      <c r="D5" s="9" t="s">
        <v>581</v>
      </c>
      <c r="E5" s="10">
        <v>17</v>
      </c>
      <c r="F5" s="10">
        <v>6</v>
      </c>
      <c r="G5" s="10"/>
      <c r="H5" s="11">
        <f t="shared" si="0"/>
        <v>23</v>
      </c>
      <c r="I5" s="12">
        <f t="shared" si="1"/>
        <v>2</v>
      </c>
    </row>
    <row r="6" spans="1:1012" ht="14.25">
      <c r="A6" s="8">
        <v>5</v>
      </c>
      <c r="B6" s="9" t="s">
        <v>582</v>
      </c>
      <c r="C6" s="9" t="s">
        <v>252</v>
      </c>
      <c r="D6" s="9" t="s">
        <v>583</v>
      </c>
      <c r="E6" s="10">
        <v>19</v>
      </c>
      <c r="F6" s="10"/>
      <c r="G6" s="10"/>
      <c r="H6" s="11">
        <f t="shared" si="0"/>
        <v>19</v>
      </c>
      <c r="I6" s="12">
        <f t="shared" si="1"/>
        <v>1</v>
      </c>
    </row>
    <row r="7" spans="1:1012" ht="14.25">
      <c r="A7" s="8">
        <v>6</v>
      </c>
      <c r="B7" s="9" t="s">
        <v>449</v>
      </c>
      <c r="C7" s="9" t="s">
        <v>450</v>
      </c>
      <c r="D7" s="9" t="s">
        <v>584</v>
      </c>
      <c r="E7" s="10">
        <v>5</v>
      </c>
      <c r="F7" s="10">
        <v>3</v>
      </c>
      <c r="G7" s="10"/>
      <c r="H7" s="11">
        <f t="shared" si="0"/>
        <v>8</v>
      </c>
      <c r="I7" s="12">
        <f t="shared" si="1"/>
        <v>2</v>
      </c>
    </row>
  </sheetData>
  <sortState xmlns:xlrd2="http://schemas.microsoft.com/office/spreadsheetml/2017/richdata2" ref="A2:I7">
    <sortCondition descending="1" ref="H2:H7"/>
  </sortState>
  <conditionalFormatting sqref="I1">
    <cfRule type="cellIs" dxfId="2" priority="1" stopIfTrue="1" operator="greaterThan">
      <formula>10</formula>
    </cfRule>
  </conditionalFormatting>
  <pageMargins left="0.70000000000000007" right="0.70000000000000007" top="0.75" bottom="0.75" header="0.30000000000000004" footer="0.3000000000000000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BFAF4-4847-4B27-B903-A4B9EE6E1A2E}">
  <dimension ref="A1:ALX8"/>
  <sheetViews>
    <sheetView workbookViewId="0"/>
  </sheetViews>
  <sheetFormatPr baseColWidth="10" defaultColWidth="11.25" defaultRowHeight="13.9"/>
  <cols>
    <col min="1" max="1" width="5.25" customWidth="1"/>
    <col min="2" max="2" width="11.75" customWidth="1"/>
    <col min="3" max="3" width="9" customWidth="1"/>
    <col min="4" max="4" width="24.875" customWidth="1"/>
    <col min="5" max="9" width="5.25" customWidth="1"/>
    <col min="10" max="10" width="11.25" customWidth="1"/>
  </cols>
  <sheetData>
    <row r="1" spans="1:1012" ht="123">
      <c r="A1" s="15" t="s">
        <v>0</v>
      </c>
      <c r="B1" s="16" t="s">
        <v>1</v>
      </c>
      <c r="C1" s="17" t="s">
        <v>2</v>
      </c>
      <c r="D1" s="17" t="s">
        <v>3</v>
      </c>
      <c r="E1" s="18" t="s">
        <v>5</v>
      </c>
      <c r="F1" s="18" t="s">
        <v>6</v>
      </c>
      <c r="G1" s="19" t="s">
        <v>9</v>
      </c>
      <c r="H1" s="20" t="s">
        <v>17</v>
      </c>
      <c r="I1" s="21" t="s">
        <v>574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</row>
    <row r="2" spans="1:1012" ht="14.25">
      <c r="A2" s="8">
        <v>1</v>
      </c>
      <c r="B2" s="9" t="s">
        <v>201</v>
      </c>
      <c r="C2" s="9" t="s">
        <v>30</v>
      </c>
      <c r="D2" s="9" t="s">
        <v>202</v>
      </c>
      <c r="E2" s="10">
        <v>25</v>
      </c>
      <c r="F2" s="10">
        <v>25</v>
      </c>
      <c r="G2" s="10"/>
      <c r="H2" s="11">
        <f t="shared" ref="H2:H8" si="0">SUM(E2:G2)</f>
        <v>50</v>
      </c>
      <c r="I2" s="12">
        <f t="shared" ref="I2:I8" si="1">COUNT(E2:G2)</f>
        <v>2</v>
      </c>
    </row>
    <row r="3" spans="1:1012" ht="14.25">
      <c r="A3" s="8">
        <v>1</v>
      </c>
      <c r="B3" s="9" t="s">
        <v>420</v>
      </c>
      <c r="C3" s="9" t="s">
        <v>421</v>
      </c>
      <c r="D3" s="9" t="s">
        <v>585</v>
      </c>
      <c r="E3" s="10">
        <v>25</v>
      </c>
      <c r="F3" s="10">
        <v>25</v>
      </c>
      <c r="G3" s="10"/>
      <c r="H3" s="11">
        <f t="shared" si="0"/>
        <v>50</v>
      </c>
      <c r="I3" s="12">
        <f t="shared" si="1"/>
        <v>2</v>
      </c>
    </row>
    <row r="4" spans="1:1012" ht="14.25">
      <c r="A4" s="8">
        <v>1</v>
      </c>
      <c r="B4" s="9" t="s">
        <v>395</v>
      </c>
      <c r="C4" s="9" t="s">
        <v>396</v>
      </c>
      <c r="D4" s="9" t="s">
        <v>586</v>
      </c>
      <c r="E4" s="10">
        <v>25</v>
      </c>
      <c r="F4" s="10">
        <v>25</v>
      </c>
      <c r="G4" s="10"/>
      <c r="H4" s="11">
        <f t="shared" si="0"/>
        <v>50</v>
      </c>
      <c r="I4" s="12">
        <f t="shared" si="1"/>
        <v>2</v>
      </c>
    </row>
    <row r="5" spans="1:1012" ht="14.25">
      <c r="A5" s="8">
        <v>4</v>
      </c>
      <c r="B5" s="9" t="s">
        <v>496</v>
      </c>
      <c r="C5" s="9" t="s">
        <v>575</v>
      </c>
      <c r="D5" s="9" t="s">
        <v>587</v>
      </c>
      <c r="E5" s="10">
        <v>21</v>
      </c>
      <c r="F5" s="10">
        <v>21</v>
      </c>
      <c r="G5" s="10"/>
      <c r="H5" s="11">
        <f t="shared" si="0"/>
        <v>42</v>
      </c>
      <c r="I5" s="12">
        <f t="shared" si="1"/>
        <v>2</v>
      </c>
    </row>
    <row r="6" spans="1:1012" ht="14.25">
      <c r="A6" s="25">
        <v>5</v>
      </c>
      <c r="B6" s="26" t="s">
        <v>420</v>
      </c>
      <c r="C6" s="26" t="s">
        <v>421</v>
      </c>
      <c r="D6" s="26" t="s">
        <v>588</v>
      </c>
      <c r="E6" s="27">
        <v>25</v>
      </c>
      <c r="F6" s="27"/>
      <c r="G6" s="27"/>
      <c r="H6" s="30">
        <f t="shared" si="0"/>
        <v>25</v>
      </c>
      <c r="I6" s="31">
        <f t="shared" si="1"/>
        <v>1</v>
      </c>
    </row>
    <row r="7" spans="1:1012" ht="14.25">
      <c r="A7" s="8">
        <v>5</v>
      </c>
      <c r="B7" s="9" t="s">
        <v>589</v>
      </c>
      <c r="C7" s="9" t="s">
        <v>590</v>
      </c>
      <c r="D7" s="9" t="s">
        <v>591</v>
      </c>
      <c r="E7" s="9"/>
      <c r="F7" s="23">
        <v>25</v>
      </c>
      <c r="G7" s="9"/>
      <c r="H7" s="11">
        <f t="shared" si="0"/>
        <v>25</v>
      </c>
      <c r="I7" s="12">
        <f t="shared" si="1"/>
        <v>1</v>
      </c>
    </row>
    <row r="8" spans="1:1012" ht="14.25">
      <c r="A8" s="8">
        <v>7</v>
      </c>
      <c r="B8" s="9" t="s">
        <v>183</v>
      </c>
      <c r="C8" s="9" t="s">
        <v>184</v>
      </c>
      <c r="D8" s="9" t="s">
        <v>185</v>
      </c>
      <c r="E8" s="9"/>
      <c r="F8" s="23">
        <v>2</v>
      </c>
      <c r="G8" s="9"/>
      <c r="H8" s="11">
        <f t="shared" si="0"/>
        <v>2</v>
      </c>
      <c r="I8" s="12">
        <f t="shared" si="1"/>
        <v>1</v>
      </c>
    </row>
  </sheetData>
  <sortState xmlns:xlrd2="http://schemas.microsoft.com/office/spreadsheetml/2017/richdata2" ref="A2:I8">
    <sortCondition descending="1" ref="H2:H8"/>
  </sortState>
  <conditionalFormatting sqref="I1">
    <cfRule type="cellIs" dxfId="1" priority="1" stopIfTrue="1" operator="greaterThan">
      <formula>10</formula>
    </cfRule>
  </conditionalFormatting>
  <pageMargins left="0.70000000000000007" right="0.70000000000000007" top="0.75" bottom="0.75" header="0.30000000000000004" footer="0.3000000000000000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EE396-5ED9-43ED-854E-15CAFABD7013}">
  <dimension ref="A1:ALX3"/>
  <sheetViews>
    <sheetView workbookViewId="0"/>
  </sheetViews>
  <sheetFormatPr baseColWidth="10" defaultColWidth="11.25" defaultRowHeight="13.9"/>
  <cols>
    <col min="1" max="1" width="5.25" customWidth="1"/>
    <col min="2" max="2" width="10.5" customWidth="1"/>
    <col min="3" max="3" width="8.625" customWidth="1"/>
    <col min="4" max="4" width="19.25" customWidth="1"/>
    <col min="5" max="9" width="5.75" customWidth="1"/>
    <col min="10" max="10" width="11.25" customWidth="1"/>
  </cols>
  <sheetData>
    <row r="1" spans="1:1012" ht="123">
      <c r="A1" s="15" t="s">
        <v>0</v>
      </c>
      <c r="B1" s="16" t="s">
        <v>1</v>
      </c>
      <c r="C1" s="17" t="s">
        <v>2</v>
      </c>
      <c r="D1" s="17" t="s">
        <v>3</v>
      </c>
      <c r="E1" s="18" t="s">
        <v>5</v>
      </c>
      <c r="F1" s="18" t="s">
        <v>6</v>
      </c>
      <c r="G1" s="19" t="s">
        <v>9</v>
      </c>
      <c r="H1" s="20" t="s">
        <v>17</v>
      </c>
      <c r="I1" s="21" t="s">
        <v>574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</row>
    <row r="2" spans="1:1012" ht="14.25">
      <c r="A2" s="8">
        <v>1</v>
      </c>
      <c r="B2" s="9" t="s">
        <v>592</v>
      </c>
      <c r="C2" s="9" t="s">
        <v>593</v>
      </c>
      <c r="D2" s="9" t="s">
        <v>594</v>
      </c>
      <c r="E2" s="10">
        <v>102</v>
      </c>
      <c r="F2" s="10">
        <v>99</v>
      </c>
      <c r="G2" s="10"/>
      <c r="H2" s="11">
        <f>SUM(E2:G2)</f>
        <v>201</v>
      </c>
      <c r="I2" s="12">
        <f>COUNT(E2:G2)</f>
        <v>2</v>
      </c>
    </row>
    <row r="3" spans="1:1012" ht="14.25">
      <c r="A3" s="8">
        <v>1</v>
      </c>
      <c r="B3" s="9" t="s">
        <v>201</v>
      </c>
      <c r="C3" s="9" t="s">
        <v>30</v>
      </c>
      <c r="D3" s="9" t="s">
        <v>385</v>
      </c>
      <c r="E3" s="10">
        <v>99</v>
      </c>
      <c r="F3" s="10">
        <v>102</v>
      </c>
      <c r="G3" s="10"/>
      <c r="H3" s="11">
        <f>SUM(E3:G3)</f>
        <v>201</v>
      </c>
      <c r="I3" s="12">
        <f>COUNT(E3:G3)</f>
        <v>2</v>
      </c>
    </row>
  </sheetData>
  <conditionalFormatting sqref="I1">
    <cfRule type="cellIs" dxfId="0" priority="1" stopIfTrue="1" operator="greaterThan">
      <formula>10</formula>
    </cfRule>
  </conditionalFormatting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8B718-4DEC-4C12-85DA-419226A40ED6}">
  <dimension ref="A1:ALY39"/>
  <sheetViews>
    <sheetView workbookViewId="0"/>
  </sheetViews>
  <sheetFormatPr baseColWidth="10" defaultColWidth="11.25" defaultRowHeight="14.45"/>
  <cols>
    <col min="1" max="1" width="4.125" style="13" customWidth="1"/>
    <col min="2" max="2" width="14" style="13" customWidth="1"/>
    <col min="3" max="3" width="10.75" style="13" customWidth="1"/>
    <col min="4" max="8" width="6.125" style="13" customWidth="1"/>
    <col min="9" max="9" width="5.125" style="13" customWidth="1"/>
    <col min="10" max="10" width="4" style="13" customWidth="1"/>
    <col min="11" max="1003" width="10.625" style="13" customWidth="1"/>
    <col min="1004" max="1006" width="10.625" customWidth="1"/>
    <col min="1007" max="1007" width="11.25" customWidth="1"/>
  </cols>
  <sheetData>
    <row r="1" spans="1:1013" ht="123">
      <c r="A1" s="15" t="s">
        <v>0</v>
      </c>
      <c r="B1" s="16" t="s">
        <v>1</v>
      </c>
      <c r="C1" s="17" t="s">
        <v>2</v>
      </c>
      <c r="D1" s="18" t="s">
        <v>7</v>
      </c>
      <c r="E1" s="18" t="s">
        <v>8</v>
      </c>
      <c r="F1" s="19" t="s">
        <v>14</v>
      </c>
      <c r="G1" s="19" t="s">
        <v>15</v>
      </c>
      <c r="H1" s="19" t="s">
        <v>16</v>
      </c>
      <c r="I1" s="20" t="s">
        <v>17</v>
      </c>
      <c r="J1" s="21" t="s">
        <v>127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 ht="15">
      <c r="A2" s="8">
        <v>1</v>
      </c>
      <c r="B2" s="9" t="s">
        <v>128</v>
      </c>
      <c r="C2" s="9" t="s">
        <v>129</v>
      </c>
      <c r="D2" s="10">
        <v>35</v>
      </c>
      <c r="E2" s="10">
        <v>42</v>
      </c>
      <c r="F2" s="10"/>
      <c r="G2" s="10"/>
      <c r="H2" s="10"/>
      <c r="I2" s="11">
        <f t="shared" ref="I2:I39" si="0">SUM(D2:H2)</f>
        <v>77</v>
      </c>
      <c r="J2" s="12">
        <f t="shared" ref="J2:J39" si="1">COUNT(D2:H2)</f>
        <v>2</v>
      </c>
    </row>
    <row r="3" spans="1:1013" ht="15">
      <c r="A3" s="8">
        <v>2</v>
      </c>
      <c r="B3" s="9" t="s">
        <v>51</v>
      </c>
      <c r="C3" s="9" t="s">
        <v>52</v>
      </c>
      <c r="D3" s="10">
        <v>33</v>
      </c>
      <c r="E3" s="10">
        <v>29</v>
      </c>
      <c r="F3" s="10"/>
      <c r="G3" s="10"/>
      <c r="H3" s="10"/>
      <c r="I3" s="11">
        <f t="shared" si="0"/>
        <v>62</v>
      </c>
      <c r="J3" s="12">
        <f t="shared" si="1"/>
        <v>2</v>
      </c>
    </row>
    <row r="4" spans="1:1013" ht="15">
      <c r="A4" s="8">
        <v>3</v>
      </c>
      <c r="B4" s="9" t="s">
        <v>19</v>
      </c>
      <c r="C4" s="9" t="s">
        <v>20</v>
      </c>
      <c r="D4" s="10">
        <v>42</v>
      </c>
      <c r="E4" s="10">
        <v>13</v>
      </c>
      <c r="F4" s="10"/>
      <c r="G4" s="10"/>
      <c r="H4" s="10"/>
      <c r="I4" s="11">
        <f t="shared" si="0"/>
        <v>55</v>
      </c>
      <c r="J4" s="12">
        <f t="shared" si="1"/>
        <v>2</v>
      </c>
    </row>
    <row r="5" spans="1:1013" ht="15">
      <c r="A5" s="8">
        <v>4</v>
      </c>
      <c r="B5" s="9" t="s">
        <v>26</v>
      </c>
      <c r="C5" s="9" t="s">
        <v>27</v>
      </c>
      <c r="D5" s="10">
        <v>31</v>
      </c>
      <c r="E5" s="10">
        <v>21</v>
      </c>
      <c r="F5" s="10"/>
      <c r="G5" s="10"/>
      <c r="H5" s="10"/>
      <c r="I5" s="11">
        <f t="shared" si="0"/>
        <v>52</v>
      </c>
      <c r="J5" s="12">
        <f t="shared" si="1"/>
        <v>2</v>
      </c>
    </row>
    <row r="6" spans="1:1013" ht="15">
      <c r="A6" s="8">
        <v>5</v>
      </c>
      <c r="B6" s="9" t="s">
        <v>36</v>
      </c>
      <c r="C6" s="9" t="s">
        <v>37</v>
      </c>
      <c r="D6" s="10">
        <v>23</v>
      </c>
      <c r="E6" s="10">
        <v>25</v>
      </c>
      <c r="F6" s="10"/>
      <c r="G6" s="10"/>
      <c r="H6" s="10"/>
      <c r="I6" s="11">
        <f t="shared" si="0"/>
        <v>48</v>
      </c>
      <c r="J6" s="12">
        <f t="shared" si="1"/>
        <v>2</v>
      </c>
    </row>
    <row r="7" spans="1:1013" ht="15">
      <c r="A7" s="8">
        <v>6</v>
      </c>
      <c r="B7" s="9" t="s">
        <v>22</v>
      </c>
      <c r="C7" s="9" t="s">
        <v>23</v>
      </c>
      <c r="D7" s="10">
        <v>9</v>
      </c>
      <c r="E7" s="10">
        <v>37</v>
      </c>
      <c r="F7" s="10"/>
      <c r="G7" s="10"/>
      <c r="H7" s="10"/>
      <c r="I7" s="11">
        <f t="shared" si="0"/>
        <v>46</v>
      </c>
      <c r="J7" s="12">
        <f t="shared" si="1"/>
        <v>2</v>
      </c>
    </row>
    <row r="8" spans="1:1013" ht="15">
      <c r="A8" s="8">
        <v>6</v>
      </c>
      <c r="B8" s="9" t="s">
        <v>29</v>
      </c>
      <c r="C8" s="9" t="s">
        <v>30</v>
      </c>
      <c r="D8" s="10">
        <v>29</v>
      </c>
      <c r="E8" s="10">
        <v>17</v>
      </c>
      <c r="F8" s="10"/>
      <c r="G8" s="10"/>
      <c r="H8" s="10"/>
      <c r="I8" s="11">
        <f t="shared" si="0"/>
        <v>46</v>
      </c>
      <c r="J8" s="12">
        <f t="shared" si="1"/>
        <v>2</v>
      </c>
    </row>
    <row r="9" spans="1:1013" ht="15">
      <c r="A9" s="8">
        <v>8</v>
      </c>
      <c r="B9" s="9" t="s">
        <v>130</v>
      </c>
      <c r="C9" s="9" t="s">
        <v>131</v>
      </c>
      <c r="D9" s="10">
        <v>37</v>
      </c>
      <c r="E9" s="10"/>
      <c r="F9" s="10"/>
      <c r="G9" s="10"/>
      <c r="H9" s="10"/>
      <c r="I9" s="11">
        <f t="shared" si="0"/>
        <v>37</v>
      </c>
      <c r="J9" s="12">
        <f t="shared" si="1"/>
        <v>1</v>
      </c>
    </row>
    <row r="10" spans="1:1013" ht="15">
      <c r="A10" s="8">
        <v>9</v>
      </c>
      <c r="B10" s="9" t="s">
        <v>39</v>
      </c>
      <c r="C10" s="9" t="s">
        <v>40</v>
      </c>
      <c r="D10" s="10">
        <v>1</v>
      </c>
      <c r="E10" s="10">
        <v>35</v>
      </c>
      <c r="F10" s="10"/>
      <c r="G10" s="10"/>
      <c r="H10" s="10"/>
      <c r="I10" s="11">
        <f t="shared" si="0"/>
        <v>36</v>
      </c>
      <c r="J10" s="12">
        <f t="shared" si="1"/>
        <v>2</v>
      </c>
    </row>
    <row r="11" spans="1:1013" ht="15">
      <c r="A11" s="8">
        <v>10</v>
      </c>
      <c r="B11" s="9" t="s">
        <v>132</v>
      </c>
      <c r="C11" s="9" t="s">
        <v>133</v>
      </c>
      <c r="D11" s="10"/>
      <c r="E11" s="10">
        <v>33</v>
      </c>
      <c r="F11" s="10"/>
      <c r="G11" s="10"/>
      <c r="H11" s="10"/>
      <c r="I11" s="11">
        <f t="shared" si="0"/>
        <v>33</v>
      </c>
      <c r="J11" s="12">
        <f t="shared" si="1"/>
        <v>1</v>
      </c>
    </row>
    <row r="12" spans="1:1013" ht="15">
      <c r="A12" s="8">
        <v>11</v>
      </c>
      <c r="B12" s="9" t="s">
        <v>66</v>
      </c>
      <c r="C12" s="9" t="s">
        <v>67</v>
      </c>
      <c r="D12" s="10">
        <v>15</v>
      </c>
      <c r="E12" s="10">
        <v>15</v>
      </c>
      <c r="F12" s="10"/>
      <c r="G12" s="10"/>
      <c r="H12" s="10"/>
      <c r="I12" s="11">
        <f t="shared" si="0"/>
        <v>30</v>
      </c>
      <c r="J12" s="12">
        <f t="shared" si="1"/>
        <v>2</v>
      </c>
    </row>
    <row r="13" spans="1:1013" ht="15">
      <c r="A13" s="8">
        <v>11</v>
      </c>
      <c r="B13" s="9" t="s">
        <v>134</v>
      </c>
      <c r="C13" s="9" t="s">
        <v>135</v>
      </c>
      <c r="D13" s="10">
        <v>3</v>
      </c>
      <c r="E13" s="10">
        <v>27</v>
      </c>
      <c r="F13" s="10"/>
      <c r="G13" s="10"/>
      <c r="H13" s="10"/>
      <c r="I13" s="11">
        <f t="shared" si="0"/>
        <v>30</v>
      </c>
      <c r="J13" s="12">
        <f t="shared" si="1"/>
        <v>2</v>
      </c>
    </row>
    <row r="14" spans="1:1013" ht="15">
      <c r="A14" s="8">
        <v>13</v>
      </c>
      <c r="B14" s="9" t="s">
        <v>69</v>
      </c>
      <c r="C14" s="9" t="s">
        <v>70</v>
      </c>
      <c r="D14" s="10">
        <v>25</v>
      </c>
      <c r="E14" s="10"/>
      <c r="F14" s="10"/>
      <c r="G14" s="10"/>
      <c r="H14" s="10"/>
      <c r="I14" s="11">
        <f t="shared" si="0"/>
        <v>25</v>
      </c>
      <c r="J14" s="12">
        <f t="shared" si="1"/>
        <v>1</v>
      </c>
    </row>
    <row r="15" spans="1:1013" ht="15">
      <c r="A15" s="8">
        <v>14</v>
      </c>
      <c r="B15" s="9" t="s">
        <v>136</v>
      </c>
      <c r="C15" s="9" t="s">
        <v>137</v>
      </c>
      <c r="D15" s="10"/>
      <c r="E15" s="10">
        <v>23</v>
      </c>
      <c r="F15" s="10"/>
      <c r="G15" s="10"/>
      <c r="H15" s="10"/>
      <c r="I15" s="11">
        <f t="shared" si="0"/>
        <v>23</v>
      </c>
      <c r="J15" s="12">
        <f t="shared" si="1"/>
        <v>1</v>
      </c>
    </row>
    <row r="16" spans="1:1013" ht="15">
      <c r="A16" s="8">
        <v>15</v>
      </c>
      <c r="B16" s="9" t="s">
        <v>60</v>
      </c>
      <c r="C16" s="9" t="s">
        <v>61</v>
      </c>
      <c r="D16" s="10">
        <v>21</v>
      </c>
      <c r="E16" s="10"/>
      <c r="F16" s="10"/>
      <c r="G16" s="10"/>
      <c r="H16" s="10"/>
      <c r="I16" s="11">
        <f t="shared" si="0"/>
        <v>21</v>
      </c>
      <c r="J16" s="12">
        <f t="shared" si="1"/>
        <v>1</v>
      </c>
    </row>
    <row r="17" spans="1:10" ht="15">
      <c r="A17" s="8">
        <v>16</v>
      </c>
      <c r="B17" s="9" t="s">
        <v>45</v>
      </c>
      <c r="C17" s="9" t="s">
        <v>46</v>
      </c>
      <c r="D17" s="10">
        <v>17</v>
      </c>
      <c r="E17" s="10">
        <v>3</v>
      </c>
      <c r="F17" s="10"/>
      <c r="G17" s="10"/>
      <c r="H17" s="10"/>
      <c r="I17" s="11">
        <f t="shared" si="0"/>
        <v>20</v>
      </c>
      <c r="J17" s="12">
        <f t="shared" si="1"/>
        <v>2</v>
      </c>
    </row>
    <row r="18" spans="1:10" ht="15">
      <c r="A18" s="8">
        <v>17</v>
      </c>
      <c r="B18" s="9" t="s">
        <v>138</v>
      </c>
      <c r="C18" s="9" t="s">
        <v>139</v>
      </c>
      <c r="D18" s="10">
        <v>11</v>
      </c>
      <c r="E18" s="10"/>
      <c r="F18" s="10"/>
      <c r="G18" s="10"/>
      <c r="H18" s="10"/>
      <c r="I18" s="11">
        <f t="shared" si="0"/>
        <v>11</v>
      </c>
      <c r="J18" s="12">
        <f t="shared" si="1"/>
        <v>1</v>
      </c>
    </row>
    <row r="19" spans="1:10" ht="15">
      <c r="A19" s="8">
        <v>18</v>
      </c>
      <c r="B19" s="9" t="s">
        <v>140</v>
      </c>
      <c r="C19" s="9" t="s">
        <v>141</v>
      </c>
      <c r="D19" s="10"/>
      <c r="E19" s="10">
        <v>9</v>
      </c>
      <c r="F19" s="10"/>
      <c r="G19" s="10"/>
      <c r="H19" s="10"/>
      <c r="I19" s="11">
        <f t="shared" si="0"/>
        <v>9</v>
      </c>
      <c r="J19" s="12">
        <f t="shared" si="1"/>
        <v>1</v>
      </c>
    </row>
    <row r="20" spans="1:10" ht="15">
      <c r="A20" s="8">
        <v>19</v>
      </c>
      <c r="B20" s="9" t="s">
        <v>95</v>
      </c>
      <c r="C20" s="9" t="s">
        <v>96</v>
      </c>
      <c r="D20" s="10">
        <v>7</v>
      </c>
      <c r="E20" s="10"/>
      <c r="F20" s="10"/>
      <c r="G20" s="10"/>
      <c r="H20" s="10"/>
      <c r="I20" s="11">
        <f t="shared" si="0"/>
        <v>7</v>
      </c>
      <c r="J20" s="12">
        <f t="shared" si="1"/>
        <v>1</v>
      </c>
    </row>
    <row r="21" spans="1:10" ht="15">
      <c r="A21" s="8">
        <v>20</v>
      </c>
      <c r="B21" s="9" t="s">
        <v>32</v>
      </c>
      <c r="C21" s="9" t="s">
        <v>33</v>
      </c>
      <c r="D21" s="10">
        <v>5</v>
      </c>
      <c r="E21" s="10">
        <v>1</v>
      </c>
      <c r="F21" s="10"/>
      <c r="G21" s="10"/>
      <c r="H21" s="10"/>
      <c r="I21" s="11">
        <f t="shared" si="0"/>
        <v>6</v>
      </c>
      <c r="J21" s="12">
        <f t="shared" si="1"/>
        <v>2</v>
      </c>
    </row>
    <row r="22" spans="1:10" ht="15">
      <c r="A22" s="8">
        <v>21</v>
      </c>
      <c r="B22" s="9" t="s">
        <v>142</v>
      </c>
      <c r="C22" s="9" t="s">
        <v>143</v>
      </c>
      <c r="D22" s="10">
        <v>3</v>
      </c>
      <c r="E22" s="10">
        <v>1</v>
      </c>
      <c r="F22" s="10"/>
      <c r="G22" s="10"/>
      <c r="H22" s="10"/>
      <c r="I22" s="11">
        <f t="shared" si="0"/>
        <v>4</v>
      </c>
      <c r="J22" s="12">
        <f t="shared" si="1"/>
        <v>2</v>
      </c>
    </row>
    <row r="23" spans="1:10" ht="15">
      <c r="A23" s="8">
        <v>21</v>
      </c>
      <c r="B23" s="9" t="s">
        <v>48</v>
      </c>
      <c r="C23" s="9" t="s">
        <v>49</v>
      </c>
      <c r="D23" s="10">
        <v>3</v>
      </c>
      <c r="E23" s="10">
        <v>1</v>
      </c>
      <c r="F23" s="10"/>
      <c r="G23" s="10"/>
      <c r="H23" s="10"/>
      <c r="I23" s="11">
        <f t="shared" si="0"/>
        <v>4</v>
      </c>
      <c r="J23" s="12">
        <f t="shared" si="1"/>
        <v>2</v>
      </c>
    </row>
    <row r="24" spans="1:10" ht="15">
      <c r="A24" s="8">
        <v>23</v>
      </c>
      <c r="B24" s="9" t="s">
        <v>144</v>
      </c>
      <c r="C24" s="9" t="s">
        <v>145</v>
      </c>
      <c r="D24" s="10">
        <v>3</v>
      </c>
      <c r="E24" s="10"/>
      <c r="F24" s="10"/>
      <c r="G24" s="10"/>
      <c r="H24" s="10"/>
      <c r="I24" s="11">
        <f t="shared" si="0"/>
        <v>3</v>
      </c>
      <c r="J24" s="12">
        <f t="shared" si="1"/>
        <v>1</v>
      </c>
    </row>
    <row r="25" spans="1:10" ht="15">
      <c r="A25" s="8">
        <v>23</v>
      </c>
      <c r="B25" s="9" t="s">
        <v>146</v>
      </c>
      <c r="C25" s="9" t="s">
        <v>64</v>
      </c>
      <c r="D25" s="10">
        <v>3</v>
      </c>
      <c r="E25" s="10"/>
      <c r="F25" s="10"/>
      <c r="G25" s="10"/>
      <c r="H25" s="10"/>
      <c r="I25" s="11">
        <f t="shared" si="0"/>
        <v>3</v>
      </c>
      <c r="J25" s="12">
        <f t="shared" si="1"/>
        <v>1</v>
      </c>
    </row>
    <row r="26" spans="1:10" ht="15">
      <c r="A26" s="8">
        <v>23</v>
      </c>
      <c r="B26" s="9" t="s">
        <v>147</v>
      </c>
      <c r="C26" s="9" t="s">
        <v>148</v>
      </c>
      <c r="D26" s="10">
        <v>3</v>
      </c>
      <c r="E26" s="10"/>
      <c r="F26" s="10"/>
      <c r="G26" s="10"/>
      <c r="H26" s="10"/>
      <c r="I26" s="11">
        <f t="shared" si="0"/>
        <v>3</v>
      </c>
      <c r="J26" s="12">
        <f t="shared" si="1"/>
        <v>1</v>
      </c>
    </row>
    <row r="27" spans="1:10" ht="15">
      <c r="A27" s="8">
        <v>23</v>
      </c>
      <c r="B27" s="9" t="s">
        <v>149</v>
      </c>
      <c r="C27" s="9" t="s">
        <v>150</v>
      </c>
      <c r="D27" s="10">
        <v>3</v>
      </c>
      <c r="E27" s="10"/>
      <c r="F27" s="10"/>
      <c r="G27" s="10"/>
      <c r="H27" s="10"/>
      <c r="I27" s="11">
        <f t="shared" si="0"/>
        <v>3</v>
      </c>
      <c r="J27" s="12">
        <f t="shared" si="1"/>
        <v>1</v>
      </c>
    </row>
    <row r="28" spans="1:10" ht="15">
      <c r="A28" s="8">
        <v>23</v>
      </c>
      <c r="B28" s="9" t="s">
        <v>151</v>
      </c>
      <c r="C28" s="9" t="s">
        <v>152</v>
      </c>
      <c r="D28" s="10">
        <v>3</v>
      </c>
      <c r="E28" s="10"/>
      <c r="F28" s="10"/>
      <c r="G28" s="10"/>
      <c r="H28" s="10"/>
      <c r="I28" s="11">
        <f t="shared" si="0"/>
        <v>3</v>
      </c>
      <c r="J28" s="12">
        <f t="shared" si="1"/>
        <v>1</v>
      </c>
    </row>
    <row r="29" spans="1:10" ht="15">
      <c r="A29" s="8">
        <v>23</v>
      </c>
      <c r="B29" s="9" t="s">
        <v>42</v>
      </c>
      <c r="C29" s="9" t="s">
        <v>43</v>
      </c>
      <c r="D29" s="10">
        <v>3</v>
      </c>
      <c r="E29" s="10"/>
      <c r="F29" s="10"/>
      <c r="G29" s="10"/>
      <c r="H29" s="10"/>
      <c r="I29" s="11">
        <f t="shared" si="0"/>
        <v>3</v>
      </c>
      <c r="J29" s="12">
        <f t="shared" si="1"/>
        <v>1</v>
      </c>
    </row>
    <row r="30" spans="1:10" ht="15">
      <c r="A30" s="8">
        <v>23</v>
      </c>
      <c r="B30" s="9" t="s">
        <v>153</v>
      </c>
      <c r="C30" s="9" t="s">
        <v>154</v>
      </c>
      <c r="D30" s="10">
        <v>3</v>
      </c>
      <c r="E30" s="10"/>
      <c r="F30" s="10"/>
      <c r="G30" s="10"/>
      <c r="H30" s="10"/>
      <c r="I30" s="11">
        <f t="shared" si="0"/>
        <v>3</v>
      </c>
      <c r="J30" s="12">
        <f t="shared" si="1"/>
        <v>1</v>
      </c>
    </row>
    <row r="31" spans="1:10" ht="15">
      <c r="A31" s="8">
        <v>30</v>
      </c>
      <c r="B31" s="9" t="s">
        <v>107</v>
      </c>
      <c r="C31" s="9" t="s">
        <v>108</v>
      </c>
      <c r="D31" s="10">
        <v>1</v>
      </c>
      <c r="E31" s="10">
        <v>1</v>
      </c>
      <c r="F31" s="10"/>
      <c r="G31" s="10"/>
      <c r="H31" s="10"/>
      <c r="I31" s="11">
        <f t="shared" si="0"/>
        <v>2</v>
      </c>
      <c r="J31" s="12">
        <f t="shared" si="1"/>
        <v>2</v>
      </c>
    </row>
    <row r="32" spans="1:10" ht="15">
      <c r="A32" s="8">
        <v>31</v>
      </c>
      <c r="B32" s="9" t="s">
        <v>104</v>
      </c>
      <c r="C32" s="9" t="s">
        <v>105</v>
      </c>
      <c r="D32" s="10"/>
      <c r="E32" s="10">
        <v>1</v>
      </c>
      <c r="F32" s="10"/>
      <c r="G32" s="10"/>
      <c r="H32" s="10"/>
      <c r="I32" s="11">
        <f t="shared" si="0"/>
        <v>1</v>
      </c>
      <c r="J32" s="12">
        <f t="shared" si="1"/>
        <v>1</v>
      </c>
    </row>
    <row r="33" spans="1:10" ht="15">
      <c r="A33" s="8">
        <v>31</v>
      </c>
      <c r="B33" s="9" t="s">
        <v>118</v>
      </c>
      <c r="C33" s="9" t="s">
        <v>119</v>
      </c>
      <c r="D33" s="10">
        <v>1</v>
      </c>
      <c r="E33" s="10"/>
      <c r="F33" s="10"/>
      <c r="G33" s="10"/>
      <c r="H33" s="10"/>
      <c r="I33" s="11">
        <f t="shared" si="0"/>
        <v>1</v>
      </c>
      <c r="J33" s="12">
        <f t="shared" si="1"/>
        <v>1</v>
      </c>
    </row>
    <row r="34" spans="1:10" ht="15">
      <c r="A34" s="8">
        <v>31</v>
      </c>
      <c r="B34" s="9" t="s">
        <v>155</v>
      </c>
      <c r="C34" s="9" t="s">
        <v>156</v>
      </c>
      <c r="D34" s="10">
        <v>1</v>
      </c>
      <c r="E34" s="10"/>
      <c r="F34" s="10"/>
      <c r="G34" s="10"/>
      <c r="H34" s="10"/>
      <c r="I34" s="11">
        <f t="shared" si="0"/>
        <v>1</v>
      </c>
      <c r="J34" s="12">
        <f t="shared" si="1"/>
        <v>1</v>
      </c>
    </row>
    <row r="35" spans="1:10" ht="15">
      <c r="A35" s="8">
        <v>31</v>
      </c>
      <c r="B35" s="9" t="s">
        <v>124</v>
      </c>
      <c r="C35" s="9" t="s">
        <v>125</v>
      </c>
      <c r="D35" s="10">
        <v>1</v>
      </c>
      <c r="E35" s="10"/>
      <c r="F35" s="10"/>
      <c r="G35" s="10"/>
      <c r="H35" s="10"/>
      <c r="I35" s="11">
        <f t="shared" si="0"/>
        <v>1</v>
      </c>
      <c r="J35" s="12">
        <f t="shared" si="1"/>
        <v>1</v>
      </c>
    </row>
    <row r="36" spans="1:10" ht="15">
      <c r="A36" s="8">
        <v>31</v>
      </c>
      <c r="B36" s="9" t="s">
        <v>78</v>
      </c>
      <c r="C36" s="9" t="s">
        <v>79</v>
      </c>
      <c r="D36" s="10">
        <v>1</v>
      </c>
      <c r="E36" s="10"/>
      <c r="F36" s="10"/>
      <c r="G36" s="10"/>
      <c r="H36" s="10"/>
      <c r="I36" s="11">
        <f t="shared" si="0"/>
        <v>1</v>
      </c>
      <c r="J36" s="12">
        <f t="shared" si="1"/>
        <v>1</v>
      </c>
    </row>
    <row r="37" spans="1:10" ht="15">
      <c r="A37" s="8">
        <v>31</v>
      </c>
      <c r="B37" s="9" t="s">
        <v>19</v>
      </c>
      <c r="C37" s="9" t="s">
        <v>157</v>
      </c>
      <c r="D37" s="10">
        <v>1</v>
      </c>
      <c r="E37" s="10"/>
      <c r="F37" s="10"/>
      <c r="G37" s="10"/>
      <c r="H37" s="10"/>
      <c r="I37" s="11">
        <f t="shared" si="0"/>
        <v>1</v>
      </c>
      <c r="J37" s="12">
        <f t="shared" si="1"/>
        <v>1</v>
      </c>
    </row>
    <row r="38" spans="1:10" ht="15">
      <c r="A38" s="8">
        <v>31</v>
      </c>
      <c r="B38" s="9" t="s">
        <v>158</v>
      </c>
      <c r="C38" s="9" t="s">
        <v>87</v>
      </c>
      <c r="D38" s="10"/>
      <c r="E38" s="10">
        <v>1</v>
      </c>
      <c r="F38" s="10"/>
      <c r="G38" s="10"/>
      <c r="H38" s="10"/>
      <c r="I38" s="11">
        <f t="shared" si="0"/>
        <v>1</v>
      </c>
      <c r="J38" s="12">
        <f t="shared" si="1"/>
        <v>1</v>
      </c>
    </row>
    <row r="39" spans="1:10" ht="15">
      <c r="A39" s="8">
        <v>31</v>
      </c>
      <c r="B39" s="9" t="s">
        <v>159</v>
      </c>
      <c r="C39" s="9" t="s">
        <v>160</v>
      </c>
      <c r="D39" s="10"/>
      <c r="E39" s="10">
        <v>1</v>
      </c>
      <c r="F39" s="10"/>
      <c r="G39" s="10"/>
      <c r="H39" s="10"/>
      <c r="I39" s="11">
        <f t="shared" si="0"/>
        <v>1</v>
      </c>
      <c r="J39" s="12">
        <f t="shared" si="1"/>
        <v>1</v>
      </c>
    </row>
  </sheetData>
  <sortState xmlns:xlrd2="http://schemas.microsoft.com/office/spreadsheetml/2017/richdata2" ref="A2:J39">
    <sortCondition descending="1" ref="I2:I39"/>
  </sortState>
  <conditionalFormatting sqref="J1">
    <cfRule type="cellIs" dxfId="17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710FA-0A78-42DD-B43E-B513E6D54E1B}">
  <dimension ref="A1:AMH78"/>
  <sheetViews>
    <sheetView workbookViewId="0"/>
  </sheetViews>
  <sheetFormatPr baseColWidth="10" defaultColWidth="11.25" defaultRowHeight="14.45"/>
  <cols>
    <col min="1" max="1" width="4.125" style="13" customWidth="1"/>
    <col min="2" max="2" width="15" style="13" customWidth="1"/>
    <col min="3" max="3" width="12.125" style="13" customWidth="1"/>
    <col min="4" max="4" width="25.375" style="13" customWidth="1"/>
    <col min="5" max="20" width="4.875" style="13" customWidth="1"/>
    <col min="21" max="1022" width="10.625" style="13" customWidth="1"/>
    <col min="1023" max="1025" width="10.625" customWidth="1"/>
    <col min="1026" max="1026" width="11.25" customWidth="1"/>
  </cols>
  <sheetData>
    <row r="1" spans="1:1022" ht="123">
      <c r="A1" s="15" t="s">
        <v>0</v>
      </c>
      <c r="B1" s="16" t="s">
        <v>1</v>
      </c>
      <c r="C1" s="17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20" t="s">
        <v>17</v>
      </c>
      <c r="S1" s="21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161</v>
      </c>
      <c r="C2" s="9" t="s">
        <v>162</v>
      </c>
      <c r="D2" s="9" t="s">
        <v>163</v>
      </c>
      <c r="E2" s="10">
        <v>103</v>
      </c>
      <c r="F2" s="10">
        <v>90</v>
      </c>
      <c r="G2" s="10">
        <v>83</v>
      </c>
      <c r="H2" s="10">
        <v>108</v>
      </c>
      <c r="I2" s="10">
        <v>105</v>
      </c>
      <c r="J2" s="10"/>
      <c r="K2" s="10"/>
      <c r="L2" s="10"/>
      <c r="M2" s="10"/>
      <c r="N2" s="10"/>
      <c r="O2" s="10"/>
      <c r="P2" s="10"/>
      <c r="Q2" s="10"/>
      <c r="R2" s="11">
        <f t="shared" ref="R2:R33" si="0">SUM(E2:Q2)</f>
        <v>489</v>
      </c>
      <c r="S2" s="12">
        <f t="shared" ref="S2:S33" si="1">COUNT(E2:Q2)</f>
        <v>5</v>
      </c>
    </row>
    <row r="3" spans="1:1022" ht="15">
      <c r="A3" s="8">
        <v>2</v>
      </c>
      <c r="B3" s="9" t="s">
        <v>128</v>
      </c>
      <c r="C3" s="9" t="s">
        <v>129</v>
      </c>
      <c r="D3" s="9" t="s">
        <v>164</v>
      </c>
      <c r="E3" s="10">
        <v>98</v>
      </c>
      <c r="F3" s="10">
        <v>96</v>
      </c>
      <c r="G3" s="10">
        <v>85</v>
      </c>
      <c r="H3" s="10">
        <v>106</v>
      </c>
      <c r="I3" s="10">
        <v>97</v>
      </c>
      <c r="J3" s="10"/>
      <c r="K3" s="10"/>
      <c r="L3" s="10"/>
      <c r="M3" s="10"/>
      <c r="N3" s="10"/>
      <c r="O3" s="10"/>
      <c r="P3" s="10"/>
      <c r="Q3" s="10"/>
      <c r="R3" s="11">
        <f t="shared" si="0"/>
        <v>482</v>
      </c>
      <c r="S3" s="12">
        <f t="shared" si="1"/>
        <v>5</v>
      </c>
    </row>
    <row r="4" spans="1:1022" ht="15">
      <c r="A4" s="8">
        <v>3</v>
      </c>
      <c r="B4" s="9" t="s">
        <v>165</v>
      </c>
      <c r="C4" s="9" t="s">
        <v>166</v>
      </c>
      <c r="D4" s="9" t="s">
        <v>167</v>
      </c>
      <c r="E4" s="10">
        <v>108</v>
      </c>
      <c r="F4" s="10">
        <v>107</v>
      </c>
      <c r="G4" s="10">
        <v>92</v>
      </c>
      <c r="H4" s="10">
        <v>75</v>
      </c>
      <c r="I4" s="10">
        <v>98</v>
      </c>
      <c r="J4" s="10"/>
      <c r="K4" s="10"/>
      <c r="L4" s="10"/>
      <c r="M4" s="10"/>
      <c r="N4" s="10"/>
      <c r="O4" s="10"/>
      <c r="P4" s="10"/>
      <c r="Q4" s="10"/>
      <c r="R4" s="11">
        <f t="shared" si="0"/>
        <v>480</v>
      </c>
      <c r="S4" s="12">
        <f t="shared" si="1"/>
        <v>5</v>
      </c>
    </row>
    <row r="5" spans="1:1022" ht="15">
      <c r="A5" s="8">
        <v>4</v>
      </c>
      <c r="B5" s="9" t="s">
        <v>161</v>
      </c>
      <c r="C5" s="9" t="s">
        <v>162</v>
      </c>
      <c r="D5" s="9" t="s">
        <v>168</v>
      </c>
      <c r="E5" s="10">
        <v>92</v>
      </c>
      <c r="F5" s="10">
        <v>101</v>
      </c>
      <c r="G5" s="10">
        <v>88</v>
      </c>
      <c r="H5" s="10">
        <v>96</v>
      </c>
      <c r="I5" s="10">
        <v>101</v>
      </c>
      <c r="J5" s="10"/>
      <c r="K5" s="10"/>
      <c r="L5" s="10"/>
      <c r="M5" s="10"/>
      <c r="N5" s="10"/>
      <c r="O5" s="10"/>
      <c r="P5" s="10"/>
      <c r="Q5" s="10"/>
      <c r="R5" s="11">
        <f t="shared" si="0"/>
        <v>478</v>
      </c>
      <c r="S5" s="12">
        <f t="shared" si="1"/>
        <v>5</v>
      </c>
    </row>
    <row r="6" spans="1:1022" ht="15">
      <c r="A6" s="8">
        <v>5</v>
      </c>
      <c r="B6" s="9" t="s">
        <v>169</v>
      </c>
      <c r="C6" s="9" t="s">
        <v>170</v>
      </c>
      <c r="D6" s="9" t="s">
        <v>171</v>
      </c>
      <c r="E6" s="10">
        <v>106</v>
      </c>
      <c r="F6" s="10">
        <v>102</v>
      </c>
      <c r="G6" s="10">
        <v>102</v>
      </c>
      <c r="H6" s="10">
        <v>72</v>
      </c>
      <c r="I6" s="10">
        <v>87</v>
      </c>
      <c r="J6" s="10"/>
      <c r="K6" s="10"/>
      <c r="L6" s="10"/>
      <c r="M6" s="10"/>
      <c r="N6" s="10"/>
      <c r="O6" s="10"/>
      <c r="P6" s="10"/>
      <c r="Q6" s="10"/>
      <c r="R6" s="11">
        <f t="shared" si="0"/>
        <v>469</v>
      </c>
      <c r="S6" s="12">
        <f t="shared" si="1"/>
        <v>5</v>
      </c>
    </row>
    <row r="7" spans="1:1022" ht="15">
      <c r="A7" s="8">
        <v>6</v>
      </c>
      <c r="B7" s="9" t="s">
        <v>172</v>
      </c>
      <c r="C7" s="9" t="s">
        <v>173</v>
      </c>
      <c r="D7" s="9" t="s">
        <v>174</v>
      </c>
      <c r="E7" s="10">
        <v>96</v>
      </c>
      <c r="F7" s="10">
        <v>105</v>
      </c>
      <c r="G7" s="10">
        <v>97</v>
      </c>
      <c r="H7" s="10">
        <v>68</v>
      </c>
      <c r="I7" s="10">
        <v>102</v>
      </c>
      <c r="J7" s="10"/>
      <c r="K7" s="10"/>
      <c r="L7" s="10"/>
      <c r="M7" s="10"/>
      <c r="N7" s="10"/>
      <c r="O7" s="10"/>
      <c r="P7" s="10"/>
      <c r="Q7" s="10"/>
      <c r="R7" s="11">
        <f t="shared" si="0"/>
        <v>468</v>
      </c>
      <c r="S7" s="12">
        <f t="shared" si="1"/>
        <v>5</v>
      </c>
    </row>
    <row r="8" spans="1:1022" ht="15">
      <c r="A8" s="8">
        <v>7</v>
      </c>
      <c r="B8" s="9" t="s">
        <v>175</v>
      </c>
      <c r="C8" s="9" t="s">
        <v>176</v>
      </c>
      <c r="D8" s="9" t="s">
        <v>24</v>
      </c>
      <c r="E8" s="10">
        <v>89</v>
      </c>
      <c r="F8" s="10">
        <v>81</v>
      </c>
      <c r="G8" s="10">
        <v>108</v>
      </c>
      <c r="H8" s="10">
        <v>85</v>
      </c>
      <c r="I8" s="10">
        <v>103</v>
      </c>
      <c r="J8" s="10"/>
      <c r="K8" s="10"/>
      <c r="L8" s="10"/>
      <c r="M8" s="10"/>
      <c r="N8" s="10"/>
      <c r="O8" s="10"/>
      <c r="P8" s="10"/>
      <c r="Q8" s="10"/>
      <c r="R8" s="11">
        <f t="shared" si="0"/>
        <v>466</v>
      </c>
      <c r="S8" s="12">
        <f t="shared" si="1"/>
        <v>5</v>
      </c>
    </row>
    <row r="9" spans="1:1022" ht="15">
      <c r="A9" s="8">
        <v>8</v>
      </c>
      <c r="B9" s="9" t="s">
        <v>177</v>
      </c>
      <c r="C9" s="9" t="s">
        <v>178</v>
      </c>
      <c r="D9" s="9" t="s">
        <v>179</v>
      </c>
      <c r="E9" s="10">
        <v>110</v>
      </c>
      <c r="F9" s="10">
        <v>80</v>
      </c>
      <c r="G9" s="10">
        <v>5</v>
      </c>
      <c r="H9" s="10">
        <v>115</v>
      </c>
      <c r="I9" s="10">
        <v>109</v>
      </c>
      <c r="J9" s="10"/>
      <c r="K9" s="10"/>
      <c r="L9" s="10"/>
      <c r="M9" s="10"/>
      <c r="N9" s="10"/>
      <c r="O9" s="10"/>
      <c r="P9" s="10"/>
      <c r="Q9" s="10"/>
      <c r="R9" s="11">
        <f t="shared" si="0"/>
        <v>419</v>
      </c>
      <c r="S9" s="12">
        <f t="shared" si="1"/>
        <v>5</v>
      </c>
    </row>
    <row r="10" spans="1:1022" ht="15">
      <c r="A10" s="8">
        <v>9</v>
      </c>
      <c r="B10" s="9" t="s">
        <v>180</v>
      </c>
      <c r="C10" s="9" t="s">
        <v>181</v>
      </c>
      <c r="D10" s="9" t="s">
        <v>182</v>
      </c>
      <c r="E10" s="10"/>
      <c r="F10" s="10">
        <v>110</v>
      </c>
      <c r="G10" s="10">
        <v>110</v>
      </c>
      <c r="H10" s="10">
        <v>80</v>
      </c>
      <c r="I10" s="10">
        <v>106</v>
      </c>
      <c r="J10" s="10"/>
      <c r="K10" s="10"/>
      <c r="L10" s="10"/>
      <c r="M10" s="10"/>
      <c r="N10" s="10"/>
      <c r="O10" s="10"/>
      <c r="P10" s="10"/>
      <c r="Q10" s="10"/>
      <c r="R10" s="11">
        <f t="shared" si="0"/>
        <v>406</v>
      </c>
      <c r="S10" s="12">
        <f t="shared" si="1"/>
        <v>4</v>
      </c>
    </row>
    <row r="11" spans="1:1022" ht="15">
      <c r="A11" s="8">
        <v>10</v>
      </c>
      <c r="B11" s="9" t="s">
        <v>183</v>
      </c>
      <c r="C11" s="9" t="s">
        <v>184</v>
      </c>
      <c r="D11" s="9" t="s">
        <v>185</v>
      </c>
      <c r="E11" s="10"/>
      <c r="F11" s="10">
        <v>97</v>
      </c>
      <c r="G11" s="10">
        <v>106</v>
      </c>
      <c r="H11" s="10">
        <v>95</v>
      </c>
      <c r="I11" s="10">
        <v>96</v>
      </c>
      <c r="J11" s="10"/>
      <c r="K11" s="10"/>
      <c r="L11" s="10"/>
      <c r="M11" s="10"/>
      <c r="N11" s="10"/>
      <c r="O11" s="10"/>
      <c r="P11" s="10"/>
      <c r="Q11" s="10"/>
      <c r="R11" s="11">
        <f t="shared" si="0"/>
        <v>394</v>
      </c>
      <c r="S11" s="12">
        <f t="shared" si="1"/>
        <v>4</v>
      </c>
    </row>
    <row r="12" spans="1:1022" ht="15">
      <c r="A12" s="8">
        <v>11</v>
      </c>
      <c r="B12" s="9" t="s">
        <v>180</v>
      </c>
      <c r="C12" s="9" t="s">
        <v>181</v>
      </c>
      <c r="D12" s="9" t="s">
        <v>186</v>
      </c>
      <c r="E12" s="10">
        <v>81</v>
      </c>
      <c r="F12" s="10">
        <v>93</v>
      </c>
      <c r="G12" s="10"/>
      <c r="H12" s="10">
        <v>111</v>
      </c>
      <c r="I12" s="10">
        <v>107</v>
      </c>
      <c r="J12" s="10"/>
      <c r="K12" s="10"/>
      <c r="L12" s="10"/>
      <c r="M12" s="10"/>
      <c r="N12" s="10"/>
      <c r="O12" s="10"/>
      <c r="P12" s="10"/>
      <c r="Q12" s="10"/>
      <c r="R12" s="11">
        <f t="shared" si="0"/>
        <v>392</v>
      </c>
      <c r="S12" s="12">
        <f t="shared" si="1"/>
        <v>4</v>
      </c>
    </row>
    <row r="13" spans="1:1022" ht="15">
      <c r="A13" s="8">
        <v>12</v>
      </c>
      <c r="B13" s="9" t="s">
        <v>187</v>
      </c>
      <c r="C13" s="9" t="s">
        <v>188</v>
      </c>
      <c r="D13" s="9" t="s">
        <v>189</v>
      </c>
      <c r="E13" s="10">
        <v>99</v>
      </c>
      <c r="F13" s="10"/>
      <c r="G13" s="10">
        <v>101</v>
      </c>
      <c r="H13" s="10">
        <v>88</v>
      </c>
      <c r="I13" s="10">
        <v>99</v>
      </c>
      <c r="J13" s="10"/>
      <c r="K13" s="10"/>
      <c r="L13" s="10"/>
      <c r="M13" s="10"/>
      <c r="N13" s="10"/>
      <c r="O13" s="10"/>
      <c r="P13" s="10"/>
      <c r="Q13" s="10"/>
      <c r="R13" s="11">
        <f t="shared" si="0"/>
        <v>387</v>
      </c>
      <c r="S13" s="12">
        <f t="shared" si="1"/>
        <v>4</v>
      </c>
    </row>
    <row r="14" spans="1:1022" ht="15">
      <c r="A14" s="8">
        <v>13</v>
      </c>
      <c r="B14" s="9" t="s">
        <v>190</v>
      </c>
      <c r="C14" s="9" t="s">
        <v>64</v>
      </c>
      <c r="D14" s="9" t="s">
        <v>191</v>
      </c>
      <c r="E14" s="10">
        <v>86</v>
      </c>
      <c r="F14" s="10">
        <v>104</v>
      </c>
      <c r="G14" s="10"/>
      <c r="H14" s="10">
        <v>98</v>
      </c>
      <c r="I14" s="10">
        <v>94</v>
      </c>
      <c r="J14" s="10"/>
      <c r="K14" s="10"/>
      <c r="L14" s="10"/>
      <c r="M14" s="10"/>
      <c r="N14" s="10"/>
      <c r="O14" s="10"/>
      <c r="P14" s="10"/>
      <c r="Q14" s="10"/>
      <c r="R14" s="11">
        <f t="shared" si="0"/>
        <v>382</v>
      </c>
      <c r="S14" s="12">
        <f t="shared" si="1"/>
        <v>4</v>
      </c>
    </row>
    <row r="15" spans="1:1022" ht="15">
      <c r="A15" s="8">
        <v>14</v>
      </c>
      <c r="B15" s="9" t="s">
        <v>192</v>
      </c>
      <c r="C15" s="9" t="s">
        <v>193</v>
      </c>
      <c r="D15" s="9" t="s">
        <v>194</v>
      </c>
      <c r="E15" s="10">
        <v>101</v>
      </c>
      <c r="F15" s="10">
        <v>77</v>
      </c>
      <c r="G15" s="10">
        <v>107</v>
      </c>
      <c r="H15" s="10">
        <v>87</v>
      </c>
      <c r="I15" s="10"/>
      <c r="J15" s="10"/>
      <c r="K15" s="10"/>
      <c r="L15" s="10"/>
      <c r="M15" s="10"/>
      <c r="N15" s="10"/>
      <c r="O15" s="10"/>
      <c r="P15" s="10"/>
      <c r="Q15" s="10"/>
      <c r="R15" s="11">
        <f t="shared" si="0"/>
        <v>372</v>
      </c>
      <c r="S15" s="12">
        <f t="shared" si="1"/>
        <v>4</v>
      </c>
    </row>
    <row r="16" spans="1:1022" ht="15">
      <c r="A16" s="8">
        <v>15</v>
      </c>
      <c r="B16" s="9" t="s">
        <v>195</v>
      </c>
      <c r="C16" s="9" t="s">
        <v>196</v>
      </c>
      <c r="D16" s="9" t="s">
        <v>197</v>
      </c>
      <c r="E16" s="10">
        <v>82</v>
      </c>
      <c r="F16" s="10"/>
      <c r="G16" s="10">
        <v>103</v>
      </c>
      <c r="H16" s="10">
        <v>74</v>
      </c>
      <c r="I16" s="10">
        <v>104</v>
      </c>
      <c r="J16" s="10"/>
      <c r="K16" s="10"/>
      <c r="L16" s="10"/>
      <c r="M16" s="10"/>
      <c r="N16" s="10"/>
      <c r="O16" s="10"/>
      <c r="P16" s="10"/>
      <c r="Q16" s="10"/>
      <c r="R16" s="11">
        <f t="shared" si="0"/>
        <v>363</v>
      </c>
      <c r="S16" s="12">
        <f t="shared" si="1"/>
        <v>4</v>
      </c>
    </row>
    <row r="17" spans="1:19" ht="15">
      <c r="A17" s="8">
        <v>16</v>
      </c>
      <c r="B17" s="9" t="s">
        <v>198</v>
      </c>
      <c r="C17" s="9" t="s">
        <v>199</v>
      </c>
      <c r="D17" s="9" t="s">
        <v>200</v>
      </c>
      <c r="E17" s="10">
        <v>80</v>
      </c>
      <c r="F17" s="10">
        <v>103</v>
      </c>
      <c r="G17" s="10">
        <v>98</v>
      </c>
      <c r="H17" s="10">
        <v>79</v>
      </c>
      <c r="I17" s="10"/>
      <c r="J17" s="10"/>
      <c r="K17" s="10"/>
      <c r="L17" s="10"/>
      <c r="M17" s="10"/>
      <c r="N17" s="10"/>
      <c r="O17" s="10"/>
      <c r="P17" s="10"/>
      <c r="Q17" s="10"/>
      <c r="R17" s="11">
        <f t="shared" si="0"/>
        <v>360</v>
      </c>
      <c r="S17" s="12">
        <f t="shared" si="1"/>
        <v>4</v>
      </c>
    </row>
    <row r="18" spans="1:19" ht="15">
      <c r="A18" s="8">
        <v>17</v>
      </c>
      <c r="B18" s="9" t="s">
        <v>201</v>
      </c>
      <c r="C18" s="9" t="s">
        <v>30</v>
      </c>
      <c r="D18" s="9" t="s">
        <v>202</v>
      </c>
      <c r="E18" s="10">
        <v>84</v>
      </c>
      <c r="F18" s="10">
        <v>84</v>
      </c>
      <c r="G18" s="10">
        <v>87</v>
      </c>
      <c r="H18" s="10">
        <v>91</v>
      </c>
      <c r="I18" s="10">
        <v>5</v>
      </c>
      <c r="J18" s="10"/>
      <c r="K18" s="10"/>
      <c r="L18" s="10"/>
      <c r="M18" s="10"/>
      <c r="N18" s="10"/>
      <c r="O18" s="10"/>
      <c r="P18" s="10"/>
      <c r="Q18" s="10"/>
      <c r="R18" s="11">
        <f t="shared" si="0"/>
        <v>351</v>
      </c>
      <c r="S18" s="12">
        <f t="shared" si="1"/>
        <v>5</v>
      </c>
    </row>
    <row r="19" spans="1:19" ht="15">
      <c r="A19" s="8">
        <v>18</v>
      </c>
      <c r="B19" s="9" t="s">
        <v>203</v>
      </c>
      <c r="C19" s="9" t="s">
        <v>204</v>
      </c>
      <c r="D19" s="9" t="s">
        <v>205</v>
      </c>
      <c r="E19" s="10">
        <v>78</v>
      </c>
      <c r="F19" s="10">
        <v>91</v>
      </c>
      <c r="G19" s="10"/>
      <c r="H19" s="10">
        <v>86</v>
      </c>
      <c r="I19" s="10">
        <v>90</v>
      </c>
      <c r="J19" s="10"/>
      <c r="K19" s="10"/>
      <c r="L19" s="10"/>
      <c r="M19" s="10"/>
      <c r="N19" s="10"/>
      <c r="O19" s="10"/>
      <c r="P19" s="10"/>
      <c r="Q19" s="10"/>
      <c r="R19" s="11">
        <f t="shared" si="0"/>
        <v>345</v>
      </c>
      <c r="S19" s="12">
        <f t="shared" si="1"/>
        <v>4</v>
      </c>
    </row>
    <row r="20" spans="1:19" ht="15">
      <c r="A20" s="8">
        <v>18</v>
      </c>
      <c r="B20" s="9" t="s">
        <v>206</v>
      </c>
      <c r="C20" s="9" t="s">
        <v>207</v>
      </c>
      <c r="D20" s="9" t="s">
        <v>208</v>
      </c>
      <c r="E20" s="10">
        <v>95</v>
      </c>
      <c r="F20" s="10">
        <v>88</v>
      </c>
      <c r="G20" s="10">
        <v>91</v>
      </c>
      <c r="H20" s="10">
        <v>71</v>
      </c>
      <c r="I20" s="10"/>
      <c r="J20" s="10"/>
      <c r="K20" s="10"/>
      <c r="L20" s="10"/>
      <c r="M20" s="10"/>
      <c r="N20" s="10"/>
      <c r="O20" s="10"/>
      <c r="P20" s="10"/>
      <c r="Q20" s="10"/>
      <c r="R20" s="11">
        <f t="shared" si="0"/>
        <v>345</v>
      </c>
      <c r="S20" s="12">
        <f t="shared" si="1"/>
        <v>4</v>
      </c>
    </row>
    <row r="21" spans="1:19" ht="15">
      <c r="A21" s="8">
        <v>20</v>
      </c>
      <c r="B21" s="9" t="s">
        <v>209</v>
      </c>
      <c r="C21" s="9" t="s">
        <v>210</v>
      </c>
      <c r="D21" s="9" t="s">
        <v>211</v>
      </c>
      <c r="E21" s="10"/>
      <c r="F21" s="10">
        <v>99</v>
      </c>
      <c r="G21" s="10">
        <v>104</v>
      </c>
      <c r="H21" s="10">
        <v>107</v>
      </c>
      <c r="I21" s="10">
        <v>5</v>
      </c>
      <c r="J21" s="10"/>
      <c r="K21" s="10"/>
      <c r="L21" s="10"/>
      <c r="M21" s="10"/>
      <c r="N21" s="10"/>
      <c r="O21" s="10"/>
      <c r="P21" s="10"/>
      <c r="Q21" s="10"/>
      <c r="R21" s="11">
        <f t="shared" si="0"/>
        <v>315</v>
      </c>
      <c r="S21" s="12">
        <f t="shared" si="1"/>
        <v>4</v>
      </c>
    </row>
    <row r="22" spans="1:19" ht="15">
      <c r="A22" s="8">
        <v>21</v>
      </c>
      <c r="B22" s="9" t="s">
        <v>212</v>
      </c>
      <c r="C22" s="9" t="s">
        <v>213</v>
      </c>
      <c r="D22" s="9" t="s">
        <v>214</v>
      </c>
      <c r="E22" s="10">
        <v>104</v>
      </c>
      <c r="F22" s="10"/>
      <c r="G22" s="10">
        <v>86</v>
      </c>
      <c r="H22" s="10">
        <v>112</v>
      </c>
      <c r="I22" s="10"/>
      <c r="J22" s="10"/>
      <c r="K22" s="10"/>
      <c r="L22" s="10"/>
      <c r="M22" s="10"/>
      <c r="N22" s="10"/>
      <c r="O22" s="10"/>
      <c r="P22" s="10"/>
      <c r="Q22" s="10"/>
      <c r="R22" s="11">
        <f t="shared" si="0"/>
        <v>302</v>
      </c>
      <c r="S22" s="12">
        <f t="shared" si="1"/>
        <v>3</v>
      </c>
    </row>
    <row r="23" spans="1:19" ht="15">
      <c r="A23" s="8">
        <v>22</v>
      </c>
      <c r="B23" s="9" t="s">
        <v>215</v>
      </c>
      <c r="C23" s="9" t="s">
        <v>67</v>
      </c>
      <c r="D23" s="9" t="s">
        <v>216</v>
      </c>
      <c r="E23" s="10">
        <v>94</v>
      </c>
      <c r="F23" s="10"/>
      <c r="G23" s="10"/>
      <c r="H23" s="10">
        <v>84</v>
      </c>
      <c r="I23" s="10">
        <v>95</v>
      </c>
      <c r="J23" s="10"/>
      <c r="K23" s="10"/>
      <c r="L23" s="10"/>
      <c r="M23" s="10"/>
      <c r="N23" s="10"/>
      <c r="O23" s="10"/>
      <c r="P23" s="10"/>
      <c r="Q23" s="10"/>
      <c r="R23" s="11">
        <f t="shared" si="0"/>
        <v>273</v>
      </c>
      <c r="S23" s="12">
        <f t="shared" si="1"/>
        <v>3</v>
      </c>
    </row>
    <row r="24" spans="1:19" ht="15">
      <c r="A24" s="8">
        <v>23</v>
      </c>
      <c r="B24" s="9" t="s">
        <v>217</v>
      </c>
      <c r="C24" s="9" t="s">
        <v>218</v>
      </c>
      <c r="D24" s="9" t="s">
        <v>219</v>
      </c>
      <c r="E24" s="10">
        <v>87</v>
      </c>
      <c r="F24" s="10">
        <v>5</v>
      </c>
      <c r="G24" s="10">
        <v>80</v>
      </c>
      <c r="H24" s="10">
        <v>76</v>
      </c>
      <c r="I24" s="10"/>
      <c r="J24" s="10"/>
      <c r="K24" s="10"/>
      <c r="L24" s="10"/>
      <c r="M24" s="10"/>
      <c r="N24" s="10"/>
      <c r="O24" s="10"/>
      <c r="P24" s="10"/>
      <c r="Q24" s="10"/>
      <c r="R24" s="14">
        <f t="shared" si="0"/>
        <v>248</v>
      </c>
      <c r="S24" s="12">
        <f t="shared" si="1"/>
        <v>4</v>
      </c>
    </row>
    <row r="25" spans="1:19" ht="15">
      <c r="A25" s="8">
        <v>24</v>
      </c>
      <c r="B25" s="9" t="s">
        <v>134</v>
      </c>
      <c r="C25" s="9" t="s">
        <v>135</v>
      </c>
      <c r="D25" s="9" t="s">
        <v>220</v>
      </c>
      <c r="E25" s="10">
        <v>90</v>
      </c>
      <c r="F25" s="10"/>
      <c r="G25" s="10"/>
      <c r="H25" s="10">
        <v>69</v>
      </c>
      <c r="I25" s="10">
        <v>85</v>
      </c>
      <c r="J25" s="10"/>
      <c r="K25" s="10"/>
      <c r="L25" s="10"/>
      <c r="M25" s="10"/>
      <c r="N25" s="10"/>
      <c r="O25" s="10"/>
      <c r="P25" s="10"/>
      <c r="Q25" s="10"/>
      <c r="R25" s="14">
        <f t="shared" si="0"/>
        <v>244</v>
      </c>
      <c r="S25" s="12">
        <f t="shared" si="1"/>
        <v>3</v>
      </c>
    </row>
    <row r="26" spans="1:19" ht="15">
      <c r="A26" s="8">
        <v>25</v>
      </c>
      <c r="B26" s="9" t="s">
        <v>221</v>
      </c>
      <c r="C26" s="9" t="s">
        <v>222</v>
      </c>
      <c r="D26" s="9" t="s">
        <v>223</v>
      </c>
      <c r="E26" s="10">
        <v>83</v>
      </c>
      <c r="F26" s="10"/>
      <c r="G26" s="10">
        <v>84</v>
      </c>
      <c r="H26" s="10">
        <v>67</v>
      </c>
      <c r="I26" s="10">
        <v>5</v>
      </c>
      <c r="J26" s="10"/>
      <c r="K26" s="10"/>
      <c r="L26" s="10"/>
      <c r="M26" s="10"/>
      <c r="N26" s="10"/>
      <c r="O26" s="10"/>
      <c r="P26" s="10"/>
      <c r="Q26" s="10"/>
      <c r="R26" s="14">
        <f t="shared" si="0"/>
        <v>239</v>
      </c>
      <c r="S26" s="12">
        <f t="shared" si="1"/>
        <v>4</v>
      </c>
    </row>
    <row r="27" spans="1:19" ht="15">
      <c r="A27" s="8">
        <v>26</v>
      </c>
      <c r="B27" s="9" t="s">
        <v>224</v>
      </c>
      <c r="C27" s="9" t="s">
        <v>27</v>
      </c>
      <c r="D27" s="9" t="s">
        <v>225</v>
      </c>
      <c r="E27" s="10"/>
      <c r="F27" s="10"/>
      <c r="G27" s="10">
        <v>105</v>
      </c>
      <c r="H27" s="10">
        <v>101</v>
      </c>
      <c r="I27" s="10"/>
      <c r="J27" s="10"/>
      <c r="K27" s="10"/>
      <c r="L27" s="10"/>
      <c r="M27" s="10"/>
      <c r="N27" s="10"/>
      <c r="O27" s="10"/>
      <c r="P27" s="10"/>
      <c r="Q27" s="10"/>
      <c r="R27" s="14">
        <f t="shared" si="0"/>
        <v>206</v>
      </c>
      <c r="S27" s="12">
        <f t="shared" si="1"/>
        <v>2</v>
      </c>
    </row>
    <row r="28" spans="1:19" ht="15">
      <c r="A28" s="8">
        <v>27</v>
      </c>
      <c r="B28" s="22" t="s">
        <v>149</v>
      </c>
      <c r="C28" s="22" t="s">
        <v>150</v>
      </c>
      <c r="D28" s="22" t="s">
        <v>226</v>
      </c>
      <c r="E28" s="23"/>
      <c r="F28" s="23"/>
      <c r="G28" s="23"/>
      <c r="H28" s="10">
        <v>105</v>
      </c>
      <c r="I28" s="23">
        <v>89</v>
      </c>
      <c r="J28" s="23"/>
      <c r="K28" s="23"/>
      <c r="L28" s="23"/>
      <c r="M28" s="23"/>
      <c r="N28" s="23"/>
      <c r="O28" s="23"/>
      <c r="P28" s="23"/>
      <c r="Q28" s="23"/>
      <c r="R28" s="14">
        <f t="shared" si="0"/>
        <v>194</v>
      </c>
      <c r="S28" s="12">
        <f t="shared" si="1"/>
        <v>2</v>
      </c>
    </row>
    <row r="29" spans="1:19" ht="15">
      <c r="A29" s="8">
        <v>28</v>
      </c>
      <c r="B29" s="9" t="s">
        <v>134</v>
      </c>
      <c r="C29" s="9" t="s">
        <v>135</v>
      </c>
      <c r="D29" s="9" t="s">
        <v>227</v>
      </c>
      <c r="E29" s="10"/>
      <c r="F29" s="10"/>
      <c r="G29" s="10"/>
      <c r="H29" s="10">
        <v>97</v>
      </c>
      <c r="I29" s="10">
        <v>91</v>
      </c>
      <c r="J29" s="10"/>
      <c r="K29" s="10"/>
      <c r="L29" s="10"/>
      <c r="M29" s="10"/>
      <c r="N29" s="10"/>
      <c r="O29" s="10"/>
      <c r="P29" s="10"/>
      <c r="Q29" s="10"/>
      <c r="R29" s="14">
        <f t="shared" si="0"/>
        <v>188</v>
      </c>
      <c r="S29" s="12">
        <f t="shared" si="1"/>
        <v>2</v>
      </c>
    </row>
    <row r="30" spans="1:19" ht="15">
      <c r="A30" s="8">
        <v>29</v>
      </c>
      <c r="B30" s="9" t="s">
        <v>228</v>
      </c>
      <c r="C30" s="9" t="s">
        <v>229</v>
      </c>
      <c r="D30" s="9" t="s">
        <v>230</v>
      </c>
      <c r="E30" s="10"/>
      <c r="F30" s="10">
        <v>78</v>
      </c>
      <c r="G30" s="10"/>
      <c r="H30" s="10">
        <v>104</v>
      </c>
      <c r="I30" s="10">
        <v>5</v>
      </c>
      <c r="J30" s="10"/>
      <c r="K30" s="10"/>
      <c r="L30" s="10"/>
      <c r="M30" s="10"/>
      <c r="N30" s="10"/>
      <c r="O30" s="10"/>
      <c r="P30" s="10"/>
      <c r="Q30" s="10"/>
      <c r="R30" s="14">
        <f t="shared" si="0"/>
        <v>187</v>
      </c>
      <c r="S30" s="12">
        <f t="shared" si="1"/>
        <v>3</v>
      </c>
    </row>
    <row r="31" spans="1:19" ht="15">
      <c r="A31" s="8">
        <v>30</v>
      </c>
      <c r="B31" s="9" t="s">
        <v>231</v>
      </c>
      <c r="C31" s="9" t="s">
        <v>30</v>
      </c>
      <c r="D31" s="9" t="s">
        <v>232</v>
      </c>
      <c r="E31" s="10">
        <v>88</v>
      </c>
      <c r="F31" s="10">
        <v>98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4">
        <f t="shared" si="0"/>
        <v>186</v>
      </c>
      <c r="S31" s="12">
        <f t="shared" si="1"/>
        <v>2</v>
      </c>
    </row>
    <row r="32" spans="1:19" ht="15">
      <c r="A32" s="8">
        <v>31</v>
      </c>
      <c r="B32" s="9" t="s">
        <v>233</v>
      </c>
      <c r="C32" s="9" t="s">
        <v>234</v>
      </c>
      <c r="D32" s="9" t="s">
        <v>235</v>
      </c>
      <c r="E32" s="10"/>
      <c r="F32" s="10"/>
      <c r="G32" s="10">
        <v>97</v>
      </c>
      <c r="H32" s="10">
        <v>82</v>
      </c>
      <c r="I32" s="10"/>
      <c r="J32" s="10"/>
      <c r="K32" s="10"/>
      <c r="L32" s="10"/>
      <c r="M32" s="10"/>
      <c r="N32" s="10"/>
      <c r="O32" s="10"/>
      <c r="P32" s="10"/>
      <c r="Q32" s="10"/>
      <c r="R32" s="14">
        <f t="shared" si="0"/>
        <v>179</v>
      </c>
      <c r="S32" s="12">
        <f t="shared" si="1"/>
        <v>2</v>
      </c>
    </row>
    <row r="33" spans="1:19" ht="15">
      <c r="A33" s="8">
        <v>32</v>
      </c>
      <c r="B33" s="9" t="s">
        <v>236</v>
      </c>
      <c r="C33" s="9" t="s">
        <v>237</v>
      </c>
      <c r="D33" s="9" t="s">
        <v>238</v>
      </c>
      <c r="E33" s="10"/>
      <c r="F33" s="10"/>
      <c r="G33" s="10"/>
      <c r="H33" s="10">
        <v>89</v>
      </c>
      <c r="I33" s="10">
        <v>86</v>
      </c>
      <c r="J33" s="10"/>
      <c r="K33" s="10"/>
      <c r="L33" s="10"/>
      <c r="M33" s="10"/>
      <c r="N33" s="10"/>
      <c r="O33" s="10"/>
      <c r="P33" s="10"/>
      <c r="Q33" s="10"/>
      <c r="R33" s="14">
        <f t="shared" si="0"/>
        <v>175</v>
      </c>
      <c r="S33" s="12">
        <f t="shared" si="1"/>
        <v>2</v>
      </c>
    </row>
    <row r="34" spans="1:19" ht="15">
      <c r="A34" s="8">
        <v>33</v>
      </c>
      <c r="B34" s="9" t="s">
        <v>239</v>
      </c>
      <c r="C34" s="9" t="s">
        <v>240</v>
      </c>
      <c r="D34" s="9" t="s">
        <v>241</v>
      </c>
      <c r="E34" s="10">
        <v>85</v>
      </c>
      <c r="F34" s="10">
        <v>79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4">
        <f t="shared" ref="R34:R65" si="2">SUM(E34:Q34)</f>
        <v>164</v>
      </c>
      <c r="S34" s="12">
        <f t="shared" ref="S34:S65" si="3">COUNT(E34:Q34)</f>
        <v>2</v>
      </c>
    </row>
    <row r="35" spans="1:19" ht="15">
      <c r="A35" s="8">
        <v>34</v>
      </c>
      <c r="B35" s="9" t="s">
        <v>242</v>
      </c>
      <c r="C35" s="9" t="s">
        <v>243</v>
      </c>
      <c r="D35" s="9" t="s">
        <v>244</v>
      </c>
      <c r="E35" s="10">
        <v>79</v>
      </c>
      <c r="F35" s="10"/>
      <c r="G35" s="10"/>
      <c r="H35" s="10">
        <v>78</v>
      </c>
      <c r="I35" s="10"/>
      <c r="J35" s="10"/>
      <c r="K35" s="10"/>
      <c r="L35" s="10"/>
      <c r="M35" s="10"/>
      <c r="N35" s="10"/>
      <c r="O35" s="10"/>
      <c r="P35" s="10"/>
      <c r="Q35" s="10"/>
      <c r="R35" s="14">
        <f t="shared" si="2"/>
        <v>157</v>
      </c>
      <c r="S35" s="12">
        <f t="shared" si="3"/>
        <v>2</v>
      </c>
    </row>
    <row r="36" spans="1:19" ht="15">
      <c r="A36" s="8">
        <v>35</v>
      </c>
      <c r="B36" s="9" t="s">
        <v>89</v>
      </c>
      <c r="C36" s="9" t="s">
        <v>90</v>
      </c>
      <c r="D36" s="9" t="s">
        <v>91</v>
      </c>
      <c r="E36" s="10"/>
      <c r="F36" s="10"/>
      <c r="G36" s="10">
        <v>78</v>
      </c>
      <c r="H36" s="10">
        <v>65</v>
      </c>
      <c r="I36" s="10"/>
      <c r="J36" s="10"/>
      <c r="K36" s="10"/>
      <c r="L36" s="10"/>
      <c r="M36" s="10"/>
      <c r="N36" s="10"/>
      <c r="O36" s="10"/>
      <c r="P36" s="10"/>
      <c r="Q36" s="10"/>
      <c r="R36" s="14">
        <f t="shared" si="2"/>
        <v>143</v>
      </c>
      <c r="S36" s="12">
        <f t="shared" si="3"/>
        <v>2</v>
      </c>
    </row>
    <row r="37" spans="1:19" ht="15">
      <c r="A37" s="8">
        <v>36</v>
      </c>
      <c r="B37" s="9" t="s">
        <v>22</v>
      </c>
      <c r="C37" s="9" t="s">
        <v>245</v>
      </c>
      <c r="D37" s="9" t="s">
        <v>246</v>
      </c>
      <c r="E37" s="10">
        <v>105</v>
      </c>
      <c r="F37" s="10">
        <v>5</v>
      </c>
      <c r="G37" s="10"/>
      <c r="H37" s="10">
        <v>5</v>
      </c>
      <c r="I37" s="10">
        <v>5</v>
      </c>
      <c r="J37" s="10"/>
      <c r="K37" s="10"/>
      <c r="L37" s="10"/>
      <c r="M37" s="10"/>
      <c r="N37" s="10"/>
      <c r="O37" s="10"/>
      <c r="P37" s="10"/>
      <c r="Q37" s="10"/>
      <c r="R37" s="14">
        <f t="shared" si="2"/>
        <v>120</v>
      </c>
      <c r="S37" s="12">
        <f t="shared" si="3"/>
        <v>4</v>
      </c>
    </row>
    <row r="38" spans="1:19" ht="15">
      <c r="A38" s="8">
        <v>37</v>
      </c>
      <c r="B38" s="9" t="s">
        <v>138</v>
      </c>
      <c r="C38" s="9" t="s">
        <v>139</v>
      </c>
      <c r="D38" s="9" t="s">
        <v>247</v>
      </c>
      <c r="E38" s="10"/>
      <c r="F38" s="10"/>
      <c r="G38" s="10"/>
      <c r="H38" s="10">
        <v>113</v>
      </c>
      <c r="I38" s="10"/>
      <c r="J38" s="10"/>
      <c r="K38" s="10"/>
      <c r="L38" s="10"/>
      <c r="M38" s="10"/>
      <c r="N38" s="10"/>
      <c r="O38" s="10"/>
      <c r="P38" s="10"/>
      <c r="Q38" s="10"/>
      <c r="R38" s="14">
        <f t="shared" si="2"/>
        <v>113</v>
      </c>
      <c r="S38" s="12">
        <f t="shared" si="3"/>
        <v>1</v>
      </c>
    </row>
    <row r="39" spans="1:19" ht="15">
      <c r="A39" s="8">
        <v>38</v>
      </c>
      <c r="B39" s="9" t="s">
        <v>248</v>
      </c>
      <c r="C39" s="9" t="s">
        <v>249</v>
      </c>
      <c r="D39" s="9" t="s">
        <v>250</v>
      </c>
      <c r="E39" s="10"/>
      <c r="F39" s="10"/>
      <c r="G39" s="10"/>
      <c r="H39" s="10">
        <v>110</v>
      </c>
      <c r="I39" s="10"/>
      <c r="J39" s="10"/>
      <c r="K39" s="10"/>
      <c r="L39" s="10"/>
      <c r="M39" s="10"/>
      <c r="N39" s="10"/>
      <c r="O39" s="10"/>
      <c r="P39" s="10"/>
      <c r="Q39" s="10"/>
      <c r="R39" s="14">
        <f t="shared" si="2"/>
        <v>110</v>
      </c>
      <c r="S39" s="12">
        <f t="shared" si="3"/>
        <v>1</v>
      </c>
    </row>
    <row r="40" spans="1:19" ht="15">
      <c r="A40" s="8">
        <v>39</v>
      </c>
      <c r="B40" s="9" t="s">
        <v>251</v>
      </c>
      <c r="C40" s="9" t="s">
        <v>252</v>
      </c>
      <c r="D40" s="9" t="s">
        <v>253</v>
      </c>
      <c r="E40" s="10"/>
      <c r="F40" s="10">
        <v>108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4">
        <f t="shared" si="2"/>
        <v>108</v>
      </c>
      <c r="S40" s="12">
        <f t="shared" si="3"/>
        <v>1</v>
      </c>
    </row>
    <row r="41" spans="1:19" ht="15">
      <c r="A41" s="8">
        <v>40</v>
      </c>
      <c r="B41" s="9" t="s">
        <v>51</v>
      </c>
      <c r="C41" s="9" t="s">
        <v>52</v>
      </c>
      <c r="D41" s="9" t="s">
        <v>53</v>
      </c>
      <c r="E41" s="10"/>
      <c r="F41" s="10"/>
      <c r="G41" s="10"/>
      <c r="H41" s="10">
        <v>102</v>
      </c>
      <c r="I41" s="10">
        <v>5</v>
      </c>
      <c r="J41" s="10"/>
      <c r="K41" s="10"/>
      <c r="L41" s="10"/>
      <c r="M41" s="10"/>
      <c r="N41" s="10"/>
      <c r="O41" s="10"/>
      <c r="P41" s="10"/>
      <c r="Q41" s="10"/>
      <c r="R41" s="14">
        <f t="shared" si="2"/>
        <v>107</v>
      </c>
      <c r="S41" s="12">
        <f t="shared" si="3"/>
        <v>2</v>
      </c>
    </row>
    <row r="42" spans="1:19" ht="15">
      <c r="A42" s="8">
        <v>40</v>
      </c>
      <c r="B42" s="9" t="s">
        <v>254</v>
      </c>
      <c r="C42" s="9" t="s">
        <v>255</v>
      </c>
      <c r="D42" s="9" t="s">
        <v>256</v>
      </c>
      <c r="E42" s="10">
        <v>107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4">
        <f t="shared" si="2"/>
        <v>107</v>
      </c>
      <c r="S42" s="12">
        <f t="shared" si="3"/>
        <v>1</v>
      </c>
    </row>
    <row r="43" spans="1:19" ht="15">
      <c r="A43" s="8">
        <v>42</v>
      </c>
      <c r="B43" s="9" t="s">
        <v>231</v>
      </c>
      <c r="C43" s="9" t="s">
        <v>30</v>
      </c>
      <c r="D43" s="9" t="s">
        <v>257</v>
      </c>
      <c r="E43" s="10"/>
      <c r="F43" s="10">
        <v>106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4">
        <f t="shared" si="2"/>
        <v>106</v>
      </c>
      <c r="S43" s="12">
        <f t="shared" si="3"/>
        <v>1</v>
      </c>
    </row>
    <row r="44" spans="1:19" ht="15">
      <c r="A44" s="8">
        <v>43</v>
      </c>
      <c r="B44" s="9" t="s">
        <v>248</v>
      </c>
      <c r="C44" s="9" t="s">
        <v>249</v>
      </c>
      <c r="D44" s="9" t="s">
        <v>258</v>
      </c>
      <c r="E44" s="10"/>
      <c r="F44" s="10"/>
      <c r="G44" s="10"/>
      <c r="H44" s="10">
        <v>103</v>
      </c>
      <c r="I44" s="10"/>
      <c r="J44" s="10"/>
      <c r="K44" s="10"/>
      <c r="L44" s="10"/>
      <c r="M44" s="10"/>
      <c r="N44" s="10"/>
      <c r="O44" s="10"/>
      <c r="P44" s="10"/>
      <c r="Q44" s="10"/>
      <c r="R44" s="14">
        <f t="shared" si="2"/>
        <v>103</v>
      </c>
      <c r="S44" s="12">
        <f t="shared" si="3"/>
        <v>1</v>
      </c>
    </row>
    <row r="45" spans="1:19" ht="15">
      <c r="A45" s="8">
        <v>44</v>
      </c>
      <c r="B45" s="9" t="s">
        <v>259</v>
      </c>
      <c r="C45" s="9" t="s">
        <v>260</v>
      </c>
      <c r="D45" s="9" t="s">
        <v>261</v>
      </c>
      <c r="E45" s="10">
        <v>102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4">
        <f t="shared" si="2"/>
        <v>102</v>
      </c>
      <c r="S45" s="12">
        <f t="shared" si="3"/>
        <v>1</v>
      </c>
    </row>
    <row r="46" spans="1:19" ht="15">
      <c r="A46" s="8">
        <v>45</v>
      </c>
      <c r="B46" s="9" t="s">
        <v>142</v>
      </c>
      <c r="C46" s="9" t="s">
        <v>143</v>
      </c>
      <c r="D46" s="9" t="s">
        <v>262</v>
      </c>
      <c r="E46" s="10"/>
      <c r="F46" s="10"/>
      <c r="G46" s="10"/>
      <c r="H46" s="10">
        <v>94</v>
      </c>
      <c r="I46" s="10">
        <v>5</v>
      </c>
      <c r="J46" s="10"/>
      <c r="K46" s="10"/>
      <c r="L46" s="10"/>
      <c r="M46" s="10"/>
      <c r="N46" s="10"/>
      <c r="O46" s="10"/>
      <c r="P46" s="10"/>
      <c r="Q46" s="10"/>
      <c r="R46" s="14">
        <f t="shared" si="2"/>
        <v>99</v>
      </c>
      <c r="S46" s="12">
        <f t="shared" si="3"/>
        <v>2</v>
      </c>
    </row>
    <row r="47" spans="1:19" ht="15">
      <c r="A47" s="8">
        <v>45</v>
      </c>
      <c r="B47" s="9" t="s">
        <v>263</v>
      </c>
      <c r="C47" s="9" t="s">
        <v>264</v>
      </c>
      <c r="D47" s="9" t="s">
        <v>265</v>
      </c>
      <c r="E47" s="10"/>
      <c r="F47" s="10"/>
      <c r="G47" s="10"/>
      <c r="H47" s="10">
        <v>99</v>
      </c>
      <c r="I47" s="10"/>
      <c r="J47" s="10"/>
      <c r="K47" s="10"/>
      <c r="L47" s="10"/>
      <c r="M47" s="10"/>
      <c r="N47" s="10"/>
      <c r="O47" s="10"/>
      <c r="P47" s="10"/>
      <c r="Q47" s="10"/>
      <c r="R47" s="14">
        <f t="shared" si="2"/>
        <v>99</v>
      </c>
      <c r="S47" s="12">
        <f t="shared" si="3"/>
        <v>1</v>
      </c>
    </row>
    <row r="48" spans="1:19" ht="15">
      <c r="A48" s="8">
        <v>45</v>
      </c>
      <c r="B48" s="9" t="s">
        <v>54</v>
      </c>
      <c r="C48" s="9" t="s">
        <v>152</v>
      </c>
      <c r="D48" s="9" t="s">
        <v>266</v>
      </c>
      <c r="E48" s="10"/>
      <c r="F48" s="10"/>
      <c r="G48" s="10">
        <v>99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4">
        <f t="shared" si="2"/>
        <v>99</v>
      </c>
      <c r="S48" s="12">
        <f t="shared" si="3"/>
        <v>1</v>
      </c>
    </row>
    <row r="49" spans="1:19" ht="15">
      <c r="A49" s="8">
        <v>48</v>
      </c>
      <c r="B49" s="9" t="s">
        <v>267</v>
      </c>
      <c r="C49" s="9" t="s">
        <v>30</v>
      </c>
      <c r="D49" s="9" t="s">
        <v>268</v>
      </c>
      <c r="E49" s="10">
        <v>97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4">
        <f t="shared" si="2"/>
        <v>97</v>
      </c>
      <c r="S49" s="12">
        <f t="shared" si="3"/>
        <v>1</v>
      </c>
    </row>
    <row r="50" spans="1:19" ht="15">
      <c r="A50" s="8">
        <v>49</v>
      </c>
      <c r="B50" s="9" t="s">
        <v>269</v>
      </c>
      <c r="C50" s="9" t="s">
        <v>270</v>
      </c>
      <c r="D50" s="9" t="s">
        <v>271</v>
      </c>
      <c r="E50" s="10"/>
      <c r="F50" s="10"/>
      <c r="G50" s="10">
        <v>95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4">
        <f t="shared" si="2"/>
        <v>95</v>
      </c>
      <c r="S50" s="12">
        <f t="shared" si="3"/>
        <v>1</v>
      </c>
    </row>
    <row r="51" spans="1:19" ht="15">
      <c r="A51" s="8">
        <v>50</v>
      </c>
      <c r="B51" s="9" t="s">
        <v>272</v>
      </c>
      <c r="C51" s="9" t="s">
        <v>273</v>
      </c>
      <c r="D51" s="9" t="s">
        <v>274</v>
      </c>
      <c r="E51" s="10"/>
      <c r="F51" s="10"/>
      <c r="G51" s="10">
        <v>94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4">
        <f t="shared" si="2"/>
        <v>94</v>
      </c>
      <c r="S51" s="12">
        <f t="shared" si="3"/>
        <v>1</v>
      </c>
    </row>
    <row r="52" spans="1:19" ht="15">
      <c r="A52" s="8">
        <v>51</v>
      </c>
      <c r="B52" s="9" t="s">
        <v>275</v>
      </c>
      <c r="C52" s="9" t="s">
        <v>276</v>
      </c>
      <c r="D52" s="9" t="s">
        <v>277</v>
      </c>
      <c r="E52" s="10">
        <v>93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4">
        <f t="shared" si="2"/>
        <v>93</v>
      </c>
      <c r="S52" s="12">
        <f t="shared" si="3"/>
        <v>1</v>
      </c>
    </row>
    <row r="53" spans="1:19" ht="15">
      <c r="A53" s="8">
        <v>51</v>
      </c>
      <c r="B53" s="9" t="s">
        <v>130</v>
      </c>
      <c r="C53" s="9" t="s">
        <v>131</v>
      </c>
      <c r="D53" s="9" t="s">
        <v>278</v>
      </c>
      <c r="E53" s="10"/>
      <c r="F53" s="10"/>
      <c r="G53" s="10"/>
      <c r="H53" s="10">
        <v>93</v>
      </c>
      <c r="I53" s="10"/>
      <c r="J53" s="10"/>
      <c r="K53" s="10"/>
      <c r="L53" s="10"/>
      <c r="M53" s="10"/>
      <c r="N53" s="10"/>
      <c r="O53" s="10"/>
      <c r="P53" s="10"/>
      <c r="Q53" s="10"/>
      <c r="R53" s="14">
        <f t="shared" si="2"/>
        <v>93</v>
      </c>
      <c r="S53" s="12">
        <f t="shared" si="3"/>
        <v>1</v>
      </c>
    </row>
    <row r="54" spans="1:19" ht="15">
      <c r="A54" s="8">
        <v>53</v>
      </c>
      <c r="B54" s="9" t="s">
        <v>279</v>
      </c>
      <c r="C54" s="9" t="s">
        <v>280</v>
      </c>
      <c r="D54" s="9" t="s">
        <v>281</v>
      </c>
      <c r="E54" s="10"/>
      <c r="F54" s="10"/>
      <c r="G54" s="10"/>
      <c r="H54" s="10">
        <v>92</v>
      </c>
      <c r="I54" s="10"/>
      <c r="J54" s="10"/>
      <c r="K54" s="10"/>
      <c r="L54" s="10"/>
      <c r="M54" s="10"/>
      <c r="N54" s="10"/>
      <c r="O54" s="10"/>
      <c r="P54" s="10"/>
      <c r="Q54" s="10"/>
      <c r="R54" s="14">
        <f t="shared" si="2"/>
        <v>92</v>
      </c>
      <c r="S54" s="12">
        <f t="shared" si="3"/>
        <v>1</v>
      </c>
    </row>
    <row r="55" spans="1:19" ht="15">
      <c r="A55" s="8">
        <v>53</v>
      </c>
      <c r="B55" s="9" t="s">
        <v>282</v>
      </c>
      <c r="C55" s="9" t="s">
        <v>283</v>
      </c>
      <c r="D55" s="9" t="s">
        <v>284</v>
      </c>
      <c r="E55" s="10"/>
      <c r="F55" s="10">
        <v>92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4">
        <f t="shared" si="2"/>
        <v>92</v>
      </c>
      <c r="S55" s="12">
        <f t="shared" si="3"/>
        <v>1</v>
      </c>
    </row>
    <row r="56" spans="1:19" ht="15">
      <c r="A56" s="8">
        <v>55</v>
      </c>
      <c r="B56" s="9" t="s">
        <v>285</v>
      </c>
      <c r="C56" s="9" t="s">
        <v>286</v>
      </c>
      <c r="D56" s="9" t="s">
        <v>287</v>
      </c>
      <c r="E56" s="10">
        <v>91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4">
        <f t="shared" si="2"/>
        <v>91</v>
      </c>
      <c r="S56" s="12">
        <f t="shared" si="3"/>
        <v>1</v>
      </c>
    </row>
    <row r="57" spans="1:19" ht="15">
      <c r="A57" s="8">
        <v>56</v>
      </c>
      <c r="B57" s="9" t="s">
        <v>288</v>
      </c>
      <c r="C57" s="9" t="s">
        <v>289</v>
      </c>
      <c r="D57" s="9" t="s">
        <v>290</v>
      </c>
      <c r="E57" s="10"/>
      <c r="F57" s="10"/>
      <c r="G57" s="10">
        <v>90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4">
        <f t="shared" si="2"/>
        <v>90</v>
      </c>
      <c r="S57" s="12">
        <f t="shared" si="3"/>
        <v>1</v>
      </c>
    </row>
    <row r="58" spans="1:19" ht="15">
      <c r="A58" s="8">
        <v>56</v>
      </c>
      <c r="B58" s="9" t="s">
        <v>291</v>
      </c>
      <c r="C58" s="9" t="s">
        <v>292</v>
      </c>
      <c r="D58" s="9" t="s">
        <v>293</v>
      </c>
      <c r="E58" s="10"/>
      <c r="F58" s="10"/>
      <c r="G58" s="10"/>
      <c r="H58" s="10">
        <v>90</v>
      </c>
      <c r="I58" s="10"/>
      <c r="J58" s="10"/>
      <c r="K58" s="10"/>
      <c r="L58" s="10"/>
      <c r="M58" s="10"/>
      <c r="N58" s="10"/>
      <c r="O58" s="10"/>
      <c r="P58" s="10"/>
      <c r="Q58" s="10"/>
      <c r="R58" s="14">
        <f t="shared" si="2"/>
        <v>90</v>
      </c>
      <c r="S58" s="12">
        <f t="shared" si="3"/>
        <v>1</v>
      </c>
    </row>
    <row r="59" spans="1:19" ht="15">
      <c r="A59" s="8">
        <v>58</v>
      </c>
      <c r="B59" s="9" t="s">
        <v>221</v>
      </c>
      <c r="C59" s="9" t="s">
        <v>294</v>
      </c>
      <c r="D59" s="9" t="s">
        <v>295</v>
      </c>
      <c r="E59" s="10"/>
      <c r="F59" s="10"/>
      <c r="G59" s="10">
        <v>89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4">
        <f t="shared" si="2"/>
        <v>89</v>
      </c>
      <c r="S59" s="12">
        <f t="shared" si="3"/>
        <v>1</v>
      </c>
    </row>
    <row r="60" spans="1:19" ht="15">
      <c r="A60" s="8">
        <v>59</v>
      </c>
      <c r="B60" s="9" t="s">
        <v>132</v>
      </c>
      <c r="C60" s="9" t="s">
        <v>133</v>
      </c>
      <c r="D60" s="9" t="s">
        <v>296</v>
      </c>
      <c r="E60" s="10"/>
      <c r="F60" s="10"/>
      <c r="G60" s="10"/>
      <c r="H60" s="10"/>
      <c r="I60" s="10">
        <v>88</v>
      </c>
      <c r="J60" s="10"/>
      <c r="K60" s="10"/>
      <c r="L60" s="10"/>
      <c r="M60" s="10"/>
      <c r="N60" s="10"/>
      <c r="O60" s="10"/>
      <c r="P60" s="10"/>
      <c r="Q60" s="10"/>
      <c r="R60" s="14">
        <f t="shared" si="2"/>
        <v>88</v>
      </c>
      <c r="S60" s="12">
        <f t="shared" si="3"/>
        <v>1</v>
      </c>
    </row>
    <row r="61" spans="1:19" ht="15">
      <c r="A61" s="8">
        <v>60</v>
      </c>
      <c r="B61" s="9" t="s">
        <v>297</v>
      </c>
      <c r="C61" s="9" t="s">
        <v>298</v>
      </c>
      <c r="D61" s="9" t="s">
        <v>299</v>
      </c>
      <c r="E61" s="10"/>
      <c r="F61" s="10">
        <v>86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4">
        <f t="shared" si="2"/>
        <v>86</v>
      </c>
      <c r="S61" s="12">
        <f t="shared" si="3"/>
        <v>1</v>
      </c>
    </row>
    <row r="62" spans="1:19" ht="15">
      <c r="A62" s="8">
        <v>61</v>
      </c>
      <c r="B62" s="9" t="s">
        <v>158</v>
      </c>
      <c r="C62" s="9" t="s">
        <v>87</v>
      </c>
      <c r="D62" s="9" t="s">
        <v>300</v>
      </c>
      <c r="E62" s="10"/>
      <c r="F62" s="10"/>
      <c r="G62" s="10">
        <v>79</v>
      </c>
      <c r="H62" s="10"/>
      <c r="I62" s="10">
        <v>5</v>
      </c>
      <c r="J62" s="10"/>
      <c r="K62" s="10"/>
      <c r="L62" s="10"/>
      <c r="M62" s="10"/>
      <c r="N62" s="10"/>
      <c r="O62" s="10"/>
      <c r="P62" s="10"/>
      <c r="Q62" s="10"/>
      <c r="R62" s="14">
        <f t="shared" si="2"/>
        <v>84</v>
      </c>
      <c r="S62" s="12">
        <f t="shared" si="3"/>
        <v>2</v>
      </c>
    </row>
    <row r="63" spans="1:19" ht="15">
      <c r="A63" s="8">
        <v>62</v>
      </c>
      <c r="B63" s="9" t="s">
        <v>301</v>
      </c>
      <c r="C63" s="9" t="s">
        <v>302</v>
      </c>
      <c r="D63" s="9" t="s">
        <v>303</v>
      </c>
      <c r="E63" s="10"/>
      <c r="F63" s="10">
        <v>83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4">
        <f t="shared" si="2"/>
        <v>83</v>
      </c>
      <c r="S63" s="12">
        <f t="shared" si="3"/>
        <v>1</v>
      </c>
    </row>
    <row r="64" spans="1:19" ht="15">
      <c r="A64" s="8">
        <v>62</v>
      </c>
      <c r="B64" s="9" t="s">
        <v>304</v>
      </c>
      <c r="C64" s="9" t="s">
        <v>61</v>
      </c>
      <c r="D64" s="9" t="s">
        <v>305</v>
      </c>
      <c r="E64" s="10"/>
      <c r="F64" s="10"/>
      <c r="G64" s="10"/>
      <c r="H64" s="10">
        <v>83</v>
      </c>
      <c r="I64" s="10"/>
      <c r="J64" s="10"/>
      <c r="K64" s="10"/>
      <c r="L64" s="10"/>
      <c r="M64" s="10"/>
      <c r="N64" s="10"/>
      <c r="O64" s="10"/>
      <c r="P64" s="10"/>
      <c r="Q64" s="10"/>
      <c r="R64" s="14">
        <f t="shared" si="2"/>
        <v>83</v>
      </c>
      <c r="S64" s="12">
        <f t="shared" si="3"/>
        <v>1</v>
      </c>
    </row>
    <row r="65" spans="1:19" ht="15">
      <c r="A65" s="8">
        <v>64</v>
      </c>
      <c r="B65" s="9" t="s">
        <v>301</v>
      </c>
      <c r="C65" s="9" t="s">
        <v>302</v>
      </c>
      <c r="D65" s="9" t="s">
        <v>306</v>
      </c>
      <c r="E65" s="10"/>
      <c r="F65" s="10">
        <v>82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4">
        <f t="shared" si="2"/>
        <v>82</v>
      </c>
      <c r="S65" s="12">
        <f t="shared" si="3"/>
        <v>1</v>
      </c>
    </row>
    <row r="66" spans="1:19" ht="15">
      <c r="A66" s="8">
        <v>65</v>
      </c>
      <c r="B66" s="9" t="s">
        <v>307</v>
      </c>
      <c r="C66" s="9" t="s">
        <v>308</v>
      </c>
      <c r="D66" s="9" t="s">
        <v>309</v>
      </c>
      <c r="E66" s="10"/>
      <c r="F66" s="10"/>
      <c r="G66" s="10">
        <v>81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4">
        <f t="shared" ref="R66:R97" si="4">SUM(E66:Q66)</f>
        <v>81</v>
      </c>
      <c r="S66" s="12">
        <f t="shared" ref="S66:S78" si="5">COUNT(E66:Q66)</f>
        <v>1</v>
      </c>
    </row>
    <row r="67" spans="1:19" ht="15">
      <c r="A67" s="8">
        <v>66</v>
      </c>
      <c r="B67" s="9" t="s">
        <v>310</v>
      </c>
      <c r="C67" s="9" t="s">
        <v>311</v>
      </c>
      <c r="D67" s="9" t="s">
        <v>312</v>
      </c>
      <c r="E67" s="10"/>
      <c r="F67" s="10"/>
      <c r="G67" s="10">
        <v>77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4">
        <f t="shared" si="4"/>
        <v>77</v>
      </c>
      <c r="S67" s="12">
        <f t="shared" si="5"/>
        <v>1</v>
      </c>
    </row>
    <row r="68" spans="1:19" ht="15">
      <c r="A68" s="8">
        <v>67</v>
      </c>
      <c r="B68" s="9" t="s">
        <v>165</v>
      </c>
      <c r="C68" s="9" t="s">
        <v>166</v>
      </c>
      <c r="D68" s="9" t="s">
        <v>313</v>
      </c>
      <c r="E68" s="10"/>
      <c r="F68" s="10"/>
      <c r="G68" s="10">
        <v>76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4">
        <f t="shared" si="4"/>
        <v>76</v>
      </c>
      <c r="S68" s="12">
        <f t="shared" si="5"/>
        <v>1</v>
      </c>
    </row>
    <row r="69" spans="1:19" ht="15">
      <c r="A69" s="8">
        <v>68</v>
      </c>
      <c r="B69" s="9" t="s">
        <v>144</v>
      </c>
      <c r="C69" s="9" t="s">
        <v>145</v>
      </c>
      <c r="D69" s="9" t="s">
        <v>314</v>
      </c>
      <c r="E69" s="10"/>
      <c r="F69" s="10"/>
      <c r="G69" s="10"/>
      <c r="H69" s="10">
        <v>70</v>
      </c>
      <c r="I69" s="10"/>
      <c r="J69" s="10"/>
      <c r="K69" s="10"/>
      <c r="L69" s="10"/>
      <c r="M69" s="10"/>
      <c r="N69" s="10"/>
      <c r="O69" s="10"/>
      <c r="P69" s="10"/>
      <c r="Q69" s="10"/>
      <c r="R69" s="14">
        <f t="shared" si="4"/>
        <v>70</v>
      </c>
      <c r="S69" s="12">
        <f t="shared" si="5"/>
        <v>1</v>
      </c>
    </row>
    <row r="70" spans="1:19" ht="15">
      <c r="A70" s="8">
        <v>69</v>
      </c>
      <c r="B70" s="9" t="s">
        <v>212</v>
      </c>
      <c r="C70" s="9" t="s">
        <v>315</v>
      </c>
      <c r="D70" s="9" t="s">
        <v>316</v>
      </c>
      <c r="E70" s="10"/>
      <c r="F70" s="10"/>
      <c r="G70" s="10"/>
      <c r="H70" s="10">
        <v>66</v>
      </c>
      <c r="I70" s="10"/>
      <c r="J70" s="10"/>
      <c r="K70" s="10"/>
      <c r="L70" s="10"/>
      <c r="M70" s="10"/>
      <c r="N70" s="10"/>
      <c r="O70" s="10"/>
      <c r="P70" s="10"/>
      <c r="Q70" s="10"/>
      <c r="R70" s="14">
        <f t="shared" si="4"/>
        <v>66</v>
      </c>
      <c r="S70" s="12">
        <f t="shared" si="5"/>
        <v>1</v>
      </c>
    </row>
    <row r="71" spans="1:19" ht="15">
      <c r="A71" s="8">
        <v>70</v>
      </c>
      <c r="B71" s="9" t="s">
        <v>317</v>
      </c>
      <c r="C71" s="9" t="s">
        <v>318</v>
      </c>
      <c r="D71" s="9" t="s">
        <v>319</v>
      </c>
      <c r="E71" s="10">
        <v>5</v>
      </c>
      <c r="F71" s="10">
        <v>5</v>
      </c>
      <c r="G71" s="10">
        <v>5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4">
        <f t="shared" si="4"/>
        <v>15</v>
      </c>
      <c r="S71" s="12">
        <f t="shared" si="5"/>
        <v>3</v>
      </c>
    </row>
    <row r="72" spans="1:19" ht="15">
      <c r="A72" s="8">
        <v>71</v>
      </c>
      <c r="B72" s="9" t="s">
        <v>320</v>
      </c>
      <c r="C72" s="9" t="s">
        <v>321</v>
      </c>
      <c r="D72" s="9" t="s">
        <v>322</v>
      </c>
      <c r="E72" s="10"/>
      <c r="F72" s="10"/>
      <c r="G72" s="10"/>
      <c r="H72" s="10">
        <v>5</v>
      </c>
      <c r="I72" s="10"/>
      <c r="J72" s="10"/>
      <c r="K72" s="10"/>
      <c r="L72" s="10"/>
      <c r="M72" s="10"/>
      <c r="N72" s="10"/>
      <c r="O72" s="10"/>
      <c r="P72" s="10"/>
      <c r="Q72" s="10"/>
      <c r="R72" s="14">
        <f t="shared" si="4"/>
        <v>5</v>
      </c>
      <c r="S72" s="12">
        <f t="shared" si="5"/>
        <v>1</v>
      </c>
    </row>
    <row r="73" spans="1:19" ht="15">
      <c r="A73" s="8">
        <v>71</v>
      </c>
      <c r="B73" s="9" t="s">
        <v>147</v>
      </c>
      <c r="C73" s="9" t="s">
        <v>148</v>
      </c>
      <c r="D73" s="9" t="s">
        <v>323</v>
      </c>
      <c r="E73" s="10">
        <v>5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4">
        <f t="shared" si="4"/>
        <v>5</v>
      </c>
      <c r="S73" s="12">
        <f t="shared" si="5"/>
        <v>1</v>
      </c>
    </row>
    <row r="74" spans="1:19" ht="15">
      <c r="A74" s="8">
        <v>71</v>
      </c>
      <c r="B74" s="9" t="s">
        <v>324</v>
      </c>
      <c r="C74" s="9" t="s">
        <v>325</v>
      </c>
      <c r="D74" s="9" t="s">
        <v>326</v>
      </c>
      <c r="E74" s="10"/>
      <c r="F74" s="10"/>
      <c r="G74" s="10">
        <v>5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4">
        <f t="shared" si="4"/>
        <v>5</v>
      </c>
      <c r="S74" s="12">
        <f t="shared" si="5"/>
        <v>1</v>
      </c>
    </row>
    <row r="75" spans="1:19" ht="15">
      <c r="A75" s="8">
        <v>71</v>
      </c>
      <c r="B75" s="9" t="s">
        <v>151</v>
      </c>
      <c r="C75" s="9" t="s">
        <v>152</v>
      </c>
      <c r="D75" s="9" t="s">
        <v>327</v>
      </c>
      <c r="E75" s="10">
        <v>5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4">
        <f t="shared" si="4"/>
        <v>5</v>
      </c>
      <c r="S75" s="12">
        <f t="shared" si="5"/>
        <v>1</v>
      </c>
    </row>
    <row r="76" spans="1:19" ht="15">
      <c r="A76" s="8">
        <v>71</v>
      </c>
      <c r="B76" s="9" t="s">
        <v>328</v>
      </c>
      <c r="C76" s="9" t="s">
        <v>329</v>
      </c>
      <c r="D76" s="9" t="s">
        <v>330</v>
      </c>
      <c r="E76" s="10"/>
      <c r="F76" s="10"/>
      <c r="G76" s="10"/>
      <c r="H76" s="10">
        <v>5</v>
      </c>
      <c r="I76" s="10"/>
      <c r="J76" s="10"/>
      <c r="K76" s="10"/>
      <c r="L76" s="10"/>
      <c r="M76" s="10"/>
      <c r="N76" s="10"/>
      <c r="O76" s="10"/>
      <c r="P76" s="10"/>
      <c r="Q76" s="10"/>
      <c r="R76" s="14">
        <f t="shared" si="4"/>
        <v>5</v>
      </c>
      <c r="S76" s="12">
        <f t="shared" si="5"/>
        <v>1</v>
      </c>
    </row>
    <row r="77" spans="1:19" ht="15">
      <c r="A77" s="8">
        <v>71</v>
      </c>
      <c r="B77" s="9" t="s">
        <v>19</v>
      </c>
      <c r="C77" s="9" t="s">
        <v>157</v>
      </c>
      <c r="D77" s="9" t="s">
        <v>331</v>
      </c>
      <c r="E77" s="10"/>
      <c r="F77" s="10"/>
      <c r="G77" s="10"/>
      <c r="H77" s="10">
        <v>5</v>
      </c>
      <c r="I77" s="10"/>
      <c r="J77" s="10"/>
      <c r="K77" s="10"/>
      <c r="L77" s="10"/>
      <c r="M77" s="10"/>
      <c r="N77" s="10"/>
      <c r="O77" s="10"/>
      <c r="P77" s="10"/>
      <c r="Q77" s="10"/>
      <c r="R77" s="14">
        <f t="shared" si="4"/>
        <v>5</v>
      </c>
      <c r="S77" s="12">
        <f t="shared" si="5"/>
        <v>1</v>
      </c>
    </row>
    <row r="78" spans="1:19" ht="15">
      <c r="A78" s="8">
        <v>71</v>
      </c>
      <c r="B78" s="9" t="s">
        <v>130</v>
      </c>
      <c r="C78" s="9" t="s">
        <v>131</v>
      </c>
      <c r="D78" s="9" t="s">
        <v>332</v>
      </c>
      <c r="E78" s="10"/>
      <c r="F78" s="10"/>
      <c r="G78" s="10"/>
      <c r="H78" s="10">
        <v>5</v>
      </c>
      <c r="I78" s="10"/>
      <c r="J78" s="10"/>
      <c r="K78" s="10"/>
      <c r="L78" s="10"/>
      <c r="M78" s="10"/>
      <c r="N78" s="10"/>
      <c r="O78" s="10"/>
      <c r="P78" s="10"/>
      <c r="Q78" s="10"/>
      <c r="R78" s="14">
        <f t="shared" si="4"/>
        <v>5</v>
      </c>
      <c r="S78" s="12">
        <f t="shared" si="5"/>
        <v>1</v>
      </c>
    </row>
  </sheetData>
  <sortState xmlns:xlrd2="http://schemas.microsoft.com/office/spreadsheetml/2017/richdata2" ref="A2:S78">
    <sortCondition descending="1" ref="R2:R78"/>
  </sortState>
  <conditionalFormatting sqref="S1">
    <cfRule type="cellIs" dxfId="16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5D275-B071-4694-A55C-7124ECC669F6}">
  <dimension ref="A1:ALY48"/>
  <sheetViews>
    <sheetView workbookViewId="0"/>
  </sheetViews>
  <sheetFormatPr baseColWidth="10" defaultColWidth="11.25" defaultRowHeight="14.45"/>
  <cols>
    <col min="1" max="1" width="4.125" style="13" customWidth="1"/>
    <col min="2" max="2" width="15.5" style="13" customWidth="1"/>
    <col min="3" max="3" width="12.125" style="13" customWidth="1"/>
    <col min="4" max="9" width="4.875" style="13" customWidth="1"/>
    <col min="10" max="10" width="4.5" style="13" customWidth="1"/>
    <col min="11" max="1010" width="10.625" style="13" customWidth="1"/>
    <col min="1011" max="1013" width="10.625" customWidth="1"/>
    <col min="1014" max="1014" width="11.25" customWidth="1"/>
  </cols>
  <sheetData>
    <row r="1" spans="1:1013" ht="123">
      <c r="A1" s="15" t="s">
        <v>0</v>
      </c>
      <c r="B1" s="16" t="s">
        <v>1</v>
      </c>
      <c r="C1" s="17" t="s">
        <v>2</v>
      </c>
      <c r="D1" s="18" t="s">
        <v>7</v>
      </c>
      <c r="E1" s="18" t="s">
        <v>8</v>
      </c>
      <c r="F1" s="19" t="s">
        <v>14</v>
      </c>
      <c r="G1" s="19" t="s">
        <v>15</v>
      </c>
      <c r="H1" s="19" t="s">
        <v>16</v>
      </c>
      <c r="I1" s="20" t="s">
        <v>17</v>
      </c>
      <c r="J1" s="21" t="s">
        <v>127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 ht="15">
      <c r="A2" s="8">
        <v>1</v>
      </c>
      <c r="B2" s="9" t="s">
        <v>177</v>
      </c>
      <c r="C2" s="9" t="s">
        <v>178</v>
      </c>
      <c r="D2" s="10">
        <v>42</v>
      </c>
      <c r="E2" s="10">
        <v>42</v>
      </c>
      <c r="F2" s="10"/>
      <c r="G2" s="10"/>
      <c r="H2" s="10"/>
      <c r="I2" s="11">
        <f t="shared" ref="I2:I48" si="0">SUM(D2:H2)</f>
        <v>84</v>
      </c>
      <c r="J2" s="12">
        <f t="shared" ref="J2:J48" si="1">COUNT(D2:H2)</f>
        <v>2</v>
      </c>
    </row>
    <row r="3" spans="1:1013" ht="15">
      <c r="A3" s="8">
        <v>2</v>
      </c>
      <c r="B3" s="9" t="s">
        <v>180</v>
      </c>
      <c r="C3" s="9" t="s">
        <v>181</v>
      </c>
      <c r="D3" s="10">
        <v>33</v>
      </c>
      <c r="E3" s="10">
        <v>37</v>
      </c>
      <c r="F3" s="10"/>
      <c r="G3" s="10"/>
      <c r="H3" s="10"/>
      <c r="I3" s="11">
        <f t="shared" si="0"/>
        <v>70</v>
      </c>
      <c r="J3" s="12">
        <f t="shared" si="1"/>
        <v>2</v>
      </c>
    </row>
    <row r="4" spans="1:1013" ht="15">
      <c r="A4" s="8">
        <v>3</v>
      </c>
      <c r="B4" s="9" t="s">
        <v>161</v>
      </c>
      <c r="C4" s="9" t="s">
        <v>162</v>
      </c>
      <c r="D4" s="10">
        <v>27</v>
      </c>
      <c r="E4" s="10">
        <v>33</v>
      </c>
      <c r="F4" s="10"/>
      <c r="G4" s="10"/>
      <c r="H4" s="10"/>
      <c r="I4" s="11">
        <f t="shared" si="0"/>
        <v>60</v>
      </c>
      <c r="J4" s="12">
        <f t="shared" si="1"/>
        <v>2</v>
      </c>
    </row>
    <row r="5" spans="1:1013" ht="15">
      <c r="A5" s="8">
        <v>4</v>
      </c>
      <c r="B5" s="9" t="s">
        <v>128</v>
      </c>
      <c r="C5" s="9" t="s">
        <v>129</v>
      </c>
      <c r="D5" s="10">
        <v>23</v>
      </c>
      <c r="E5" s="10">
        <v>19</v>
      </c>
      <c r="F5" s="10"/>
      <c r="G5" s="10"/>
      <c r="H5" s="10"/>
      <c r="I5" s="11">
        <f t="shared" si="0"/>
        <v>42</v>
      </c>
      <c r="J5" s="12">
        <f t="shared" si="1"/>
        <v>2</v>
      </c>
    </row>
    <row r="6" spans="1:1013" ht="15">
      <c r="A6" s="8">
        <v>5</v>
      </c>
      <c r="B6" s="9" t="s">
        <v>138</v>
      </c>
      <c r="C6" s="9" t="s">
        <v>139</v>
      </c>
      <c r="D6" s="10">
        <v>37</v>
      </c>
      <c r="E6" s="10"/>
      <c r="F6" s="10"/>
      <c r="G6" s="10"/>
      <c r="H6" s="10"/>
      <c r="I6" s="11">
        <f t="shared" si="0"/>
        <v>37</v>
      </c>
      <c r="J6" s="12">
        <f t="shared" si="1"/>
        <v>1</v>
      </c>
    </row>
    <row r="7" spans="1:1013" ht="15">
      <c r="A7" s="8">
        <v>6</v>
      </c>
      <c r="B7" s="9" t="s">
        <v>212</v>
      </c>
      <c r="C7" s="9" t="s">
        <v>213</v>
      </c>
      <c r="D7" s="10">
        <v>35</v>
      </c>
      <c r="E7" s="10"/>
      <c r="F7" s="10"/>
      <c r="G7" s="10"/>
      <c r="H7" s="10"/>
      <c r="I7" s="11">
        <f t="shared" si="0"/>
        <v>35</v>
      </c>
      <c r="J7" s="12">
        <f t="shared" si="1"/>
        <v>1</v>
      </c>
    </row>
    <row r="8" spans="1:1013" ht="15">
      <c r="A8" s="8">
        <v>7</v>
      </c>
      <c r="B8" s="9" t="s">
        <v>195</v>
      </c>
      <c r="C8" s="9" t="s">
        <v>196</v>
      </c>
      <c r="D8" s="10">
        <v>3</v>
      </c>
      <c r="E8" s="10">
        <v>31</v>
      </c>
      <c r="F8" s="10"/>
      <c r="G8" s="10"/>
      <c r="H8" s="10"/>
      <c r="I8" s="11">
        <f t="shared" si="0"/>
        <v>34</v>
      </c>
      <c r="J8" s="12">
        <f t="shared" si="1"/>
        <v>2</v>
      </c>
    </row>
    <row r="9" spans="1:1013" ht="15">
      <c r="A9" s="8">
        <v>8</v>
      </c>
      <c r="B9" s="9" t="s">
        <v>175</v>
      </c>
      <c r="C9" s="9" t="s">
        <v>176</v>
      </c>
      <c r="D9" s="10">
        <v>3</v>
      </c>
      <c r="E9" s="10">
        <v>29</v>
      </c>
      <c r="F9" s="10"/>
      <c r="G9" s="10"/>
      <c r="H9" s="10"/>
      <c r="I9" s="11">
        <f t="shared" si="0"/>
        <v>32</v>
      </c>
      <c r="J9" s="12">
        <f t="shared" si="1"/>
        <v>2</v>
      </c>
    </row>
    <row r="10" spans="1:1013" ht="15">
      <c r="A10" s="8">
        <v>9</v>
      </c>
      <c r="B10" s="9" t="s">
        <v>248</v>
      </c>
      <c r="C10" s="9" t="s">
        <v>249</v>
      </c>
      <c r="D10" s="10">
        <v>31</v>
      </c>
      <c r="E10" s="10"/>
      <c r="F10" s="10"/>
      <c r="G10" s="10"/>
      <c r="H10" s="10"/>
      <c r="I10" s="11">
        <f t="shared" si="0"/>
        <v>31</v>
      </c>
      <c r="J10" s="12">
        <f t="shared" si="1"/>
        <v>1</v>
      </c>
    </row>
    <row r="11" spans="1:1013" ht="15">
      <c r="A11" s="8">
        <v>10</v>
      </c>
      <c r="B11" s="9" t="s">
        <v>172</v>
      </c>
      <c r="C11" s="9" t="s">
        <v>173</v>
      </c>
      <c r="D11" s="10">
        <v>3</v>
      </c>
      <c r="E11" s="10">
        <v>27</v>
      </c>
      <c r="F11" s="10"/>
      <c r="G11" s="10"/>
      <c r="H11" s="10"/>
      <c r="I11" s="11">
        <f t="shared" si="0"/>
        <v>30</v>
      </c>
      <c r="J11" s="12">
        <f t="shared" si="1"/>
        <v>2</v>
      </c>
    </row>
    <row r="12" spans="1:1013" ht="15">
      <c r="A12" s="8">
        <v>11</v>
      </c>
      <c r="B12" s="9" t="s">
        <v>187</v>
      </c>
      <c r="C12" s="9" t="s">
        <v>188</v>
      </c>
      <c r="D12" s="10">
        <v>3</v>
      </c>
      <c r="E12" s="10">
        <v>23</v>
      </c>
      <c r="F12" s="10"/>
      <c r="G12" s="10"/>
      <c r="H12" s="10"/>
      <c r="I12" s="11">
        <f t="shared" si="0"/>
        <v>26</v>
      </c>
      <c r="J12" s="12">
        <f t="shared" si="1"/>
        <v>2</v>
      </c>
    </row>
    <row r="13" spans="1:1013" ht="15">
      <c r="A13" s="8">
        <v>11</v>
      </c>
      <c r="B13" s="9" t="s">
        <v>209</v>
      </c>
      <c r="C13" s="9" t="s">
        <v>210</v>
      </c>
      <c r="D13" s="10">
        <v>25</v>
      </c>
      <c r="E13" s="10">
        <v>1</v>
      </c>
      <c r="F13" s="10"/>
      <c r="G13" s="10"/>
      <c r="H13" s="10"/>
      <c r="I13" s="11">
        <f t="shared" si="0"/>
        <v>26</v>
      </c>
      <c r="J13" s="12">
        <f t="shared" si="1"/>
        <v>2</v>
      </c>
    </row>
    <row r="14" spans="1:1013" ht="15">
      <c r="A14" s="8">
        <v>13</v>
      </c>
      <c r="B14" s="9" t="s">
        <v>165</v>
      </c>
      <c r="C14" s="9" t="s">
        <v>166</v>
      </c>
      <c r="D14" s="10">
        <v>3</v>
      </c>
      <c r="E14" s="10">
        <v>21</v>
      </c>
      <c r="F14" s="10"/>
      <c r="G14" s="10"/>
      <c r="H14" s="10"/>
      <c r="I14" s="11">
        <f t="shared" si="0"/>
        <v>24</v>
      </c>
      <c r="J14" s="12">
        <f t="shared" si="1"/>
        <v>2</v>
      </c>
    </row>
    <row r="15" spans="1:1013" ht="15">
      <c r="A15" s="8">
        <v>13</v>
      </c>
      <c r="B15" s="22" t="s">
        <v>149</v>
      </c>
      <c r="C15" s="22" t="s">
        <v>150</v>
      </c>
      <c r="D15" s="10">
        <v>21</v>
      </c>
      <c r="E15" s="10">
        <v>3</v>
      </c>
      <c r="F15" s="10"/>
      <c r="G15" s="10"/>
      <c r="H15" s="10"/>
      <c r="I15" s="11">
        <f t="shared" si="0"/>
        <v>24</v>
      </c>
      <c r="J15" s="12">
        <f t="shared" si="1"/>
        <v>2</v>
      </c>
    </row>
    <row r="16" spans="1:1013" ht="15">
      <c r="A16" s="8">
        <v>15</v>
      </c>
      <c r="B16" s="9" t="s">
        <v>190</v>
      </c>
      <c r="C16" s="9" t="s">
        <v>64</v>
      </c>
      <c r="D16" s="10">
        <v>9</v>
      </c>
      <c r="E16" s="10">
        <v>13</v>
      </c>
      <c r="F16" s="10"/>
      <c r="G16" s="10"/>
      <c r="H16" s="10"/>
      <c r="I16" s="11">
        <f t="shared" si="0"/>
        <v>22</v>
      </c>
      <c r="J16" s="12">
        <f t="shared" si="1"/>
        <v>2</v>
      </c>
    </row>
    <row r="17" spans="1:10" ht="15">
      <c r="A17" s="8">
        <v>16</v>
      </c>
      <c r="B17" s="9" t="s">
        <v>228</v>
      </c>
      <c r="C17" s="9" t="s">
        <v>229</v>
      </c>
      <c r="D17" s="10">
        <v>19</v>
      </c>
      <c r="E17" s="10">
        <v>1</v>
      </c>
      <c r="F17" s="10"/>
      <c r="G17" s="10"/>
      <c r="H17" s="10"/>
      <c r="I17" s="11">
        <f t="shared" si="0"/>
        <v>20</v>
      </c>
      <c r="J17" s="12">
        <f t="shared" si="1"/>
        <v>2</v>
      </c>
    </row>
    <row r="18" spans="1:10" ht="15">
      <c r="A18" s="8">
        <v>16</v>
      </c>
      <c r="B18" s="9" t="s">
        <v>183</v>
      </c>
      <c r="C18" s="9" t="s">
        <v>184</v>
      </c>
      <c r="D18" s="10">
        <v>3</v>
      </c>
      <c r="E18" s="10">
        <v>17</v>
      </c>
      <c r="F18" s="10"/>
      <c r="G18" s="10"/>
      <c r="H18" s="10"/>
      <c r="I18" s="11">
        <f t="shared" si="0"/>
        <v>20</v>
      </c>
      <c r="J18" s="12">
        <f t="shared" si="1"/>
        <v>2</v>
      </c>
    </row>
    <row r="19" spans="1:10" ht="15">
      <c r="A19" s="8">
        <v>18</v>
      </c>
      <c r="B19" s="9" t="s">
        <v>215</v>
      </c>
      <c r="C19" s="9" t="s">
        <v>67</v>
      </c>
      <c r="D19" s="10">
        <v>3</v>
      </c>
      <c r="E19" s="10">
        <v>15</v>
      </c>
      <c r="F19" s="10"/>
      <c r="G19" s="10"/>
      <c r="H19" s="10"/>
      <c r="I19" s="11">
        <f t="shared" si="0"/>
        <v>18</v>
      </c>
      <c r="J19" s="12">
        <f t="shared" si="1"/>
        <v>2</v>
      </c>
    </row>
    <row r="20" spans="1:10" ht="15">
      <c r="A20" s="8">
        <v>19</v>
      </c>
      <c r="B20" s="9" t="s">
        <v>51</v>
      </c>
      <c r="C20" s="9" t="s">
        <v>52</v>
      </c>
      <c r="D20" s="10">
        <v>15</v>
      </c>
      <c r="E20" s="10">
        <v>1</v>
      </c>
      <c r="F20" s="10"/>
      <c r="G20" s="10"/>
      <c r="H20" s="10"/>
      <c r="I20" s="11">
        <f t="shared" si="0"/>
        <v>16</v>
      </c>
      <c r="J20" s="12">
        <f t="shared" si="1"/>
        <v>2</v>
      </c>
    </row>
    <row r="21" spans="1:10" ht="15">
      <c r="A21" s="8">
        <v>20</v>
      </c>
      <c r="B21" s="9" t="s">
        <v>134</v>
      </c>
      <c r="C21" s="9" t="s">
        <v>135</v>
      </c>
      <c r="D21" s="10">
        <v>7</v>
      </c>
      <c r="E21" s="10">
        <v>7</v>
      </c>
      <c r="F21" s="10"/>
      <c r="G21" s="10"/>
      <c r="H21" s="10"/>
      <c r="I21" s="11">
        <f t="shared" si="0"/>
        <v>14</v>
      </c>
      <c r="J21" s="12">
        <f t="shared" si="1"/>
        <v>2</v>
      </c>
    </row>
    <row r="22" spans="1:10" ht="15">
      <c r="A22" s="8">
        <v>21</v>
      </c>
      <c r="B22" s="9" t="s">
        <v>224</v>
      </c>
      <c r="C22" s="9" t="s">
        <v>27</v>
      </c>
      <c r="D22" s="10">
        <v>13</v>
      </c>
      <c r="E22" s="10"/>
      <c r="F22" s="10"/>
      <c r="G22" s="10"/>
      <c r="H22" s="10"/>
      <c r="I22" s="11">
        <f t="shared" si="0"/>
        <v>13</v>
      </c>
      <c r="J22" s="12">
        <f t="shared" si="1"/>
        <v>1</v>
      </c>
    </row>
    <row r="23" spans="1:10" ht="15">
      <c r="A23" s="8">
        <v>22</v>
      </c>
      <c r="B23" s="9" t="s">
        <v>263</v>
      </c>
      <c r="C23" s="9" t="s">
        <v>264</v>
      </c>
      <c r="D23" s="10">
        <v>11</v>
      </c>
      <c r="E23" s="10"/>
      <c r="F23" s="10"/>
      <c r="G23" s="10"/>
      <c r="H23" s="10"/>
      <c r="I23" s="11">
        <f t="shared" si="0"/>
        <v>11</v>
      </c>
      <c r="J23" s="12">
        <f t="shared" si="1"/>
        <v>1</v>
      </c>
    </row>
    <row r="24" spans="1:10" ht="15">
      <c r="A24" s="8">
        <v>23</v>
      </c>
      <c r="B24" s="9" t="s">
        <v>203</v>
      </c>
      <c r="C24" s="9" t="s">
        <v>204</v>
      </c>
      <c r="D24" s="10">
        <v>3</v>
      </c>
      <c r="E24" s="10">
        <v>5</v>
      </c>
      <c r="F24" s="10"/>
      <c r="G24" s="10"/>
      <c r="H24" s="10"/>
      <c r="I24" s="11">
        <f t="shared" si="0"/>
        <v>8</v>
      </c>
      <c r="J24" s="12">
        <f t="shared" si="1"/>
        <v>2</v>
      </c>
    </row>
    <row r="25" spans="1:10" ht="15">
      <c r="A25" s="8">
        <v>24</v>
      </c>
      <c r="B25" s="9" t="s">
        <v>236</v>
      </c>
      <c r="C25" s="9" t="s">
        <v>237</v>
      </c>
      <c r="D25" s="10">
        <v>3</v>
      </c>
      <c r="E25" s="10">
        <v>3</v>
      </c>
      <c r="F25" s="10"/>
      <c r="G25" s="10"/>
      <c r="H25" s="10"/>
      <c r="I25" s="11">
        <f t="shared" si="0"/>
        <v>6</v>
      </c>
      <c r="J25" s="12">
        <f t="shared" si="1"/>
        <v>2</v>
      </c>
    </row>
    <row r="26" spans="1:10" ht="15">
      <c r="A26" s="8">
        <v>24</v>
      </c>
      <c r="B26" s="9" t="s">
        <v>169</v>
      </c>
      <c r="C26" s="9" t="s">
        <v>170</v>
      </c>
      <c r="D26" s="10">
        <v>3</v>
      </c>
      <c r="E26" s="10">
        <v>3</v>
      </c>
      <c r="F26" s="10"/>
      <c r="G26" s="10"/>
      <c r="H26" s="10"/>
      <c r="I26" s="11">
        <f t="shared" si="0"/>
        <v>6</v>
      </c>
      <c r="J26" s="12">
        <f t="shared" si="1"/>
        <v>2</v>
      </c>
    </row>
    <row r="27" spans="1:10" ht="15">
      <c r="A27" s="8">
        <v>26</v>
      </c>
      <c r="B27" s="9" t="s">
        <v>142</v>
      </c>
      <c r="C27" s="9" t="s">
        <v>143</v>
      </c>
      <c r="D27" s="10">
        <v>3</v>
      </c>
      <c r="E27" s="10">
        <v>1</v>
      </c>
      <c r="F27" s="10"/>
      <c r="G27" s="10"/>
      <c r="H27" s="10"/>
      <c r="I27" s="11">
        <f t="shared" si="0"/>
        <v>4</v>
      </c>
      <c r="J27" s="12">
        <f t="shared" si="1"/>
        <v>2</v>
      </c>
    </row>
    <row r="28" spans="1:10" ht="15">
      <c r="A28" s="8">
        <v>26</v>
      </c>
      <c r="B28" s="9" t="s">
        <v>221</v>
      </c>
      <c r="C28" s="9" t="s">
        <v>222</v>
      </c>
      <c r="D28" s="10">
        <v>3</v>
      </c>
      <c r="E28" s="10">
        <v>1</v>
      </c>
      <c r="F28" s="10"/>
      <c r="G28" s="10"/>
      <c r="H28" s="10"/>
      <c r="I28" s="11">
        <f t="shared" si="0"/>
        <v>4</v>
      </c>
      <c r="J28" s="12">
        <f t="shared" si="1"/>
        <v>2</v>
      </c>
    </row>
    <row r="29" spans="1:10" ht="15">
      <c r="A29" s="8">
        <v>26</v>
      </c>
      <c r="B29" s="22" t="s">
        <v>201</v>
      </c>
      <c r="C29" s="22" t="s">
        <v>30</v>
      </c>
      <c r="D29" s="10">
        <v>3</v>
      </c>
      <c r="E29" s="10">
        <v>1</v>
      </c>
      <c r="F29" s="10"/>
      <c r="G29" s="10"/>
      <c r="H29" s="10"/>
      <c r="I29" s="11">
        <f t="shared" si="0"/>
        <v>4</v>
      </c>
      <c r="J29" s="12">
        <f t="shared" si="1"/>
        <v>2</v>
      </c>
    </row>
    <row r="30" spans="1:10" ht="15">
      <c r="A30" s="8">
        <v>29</v>
      </c>
      <c r="B30" s="9" t="s">
        <v>279</v>
      </c>
      <c r="C30" s="9" t="s">
        <v>280</v>
      </c>
      <c r="D30" s="10">
        <v>3</v>
      </c>
      <c r="E30" s="10"/>
      <c r="F30" s="10"/>
      <c r="G30" s="10"/>
      <c r="H30" s="10"/>
      <c r="I30" s="11">
        <f t="shared" si="0"/>
        <v>3</v>
      </c>
      <c r="J30" s="12">
        <f t="shared" si="1"/>
        <v>1</v>
      </c>
    </row>
    <row r="31" spans="1:10" ht="15">
      <c r="A31" s="8">
        <v>29</v>
      </c>
      <c r="B31" s="9" t="s">
        <v>144</v>
      </c>
      <c r="C31" s="9" t="s">
        <v>145</v>
      </c>
      <c r="D31" s="10">
        <v>3</v>
      </c>
      <c r="E31" s="10"/>
      <c r="F31" s="10"/>
      <c r="G31" s="10"/>
      <c r="H31" s="10"/>
      <c r="I31" s="11">
        <f t="shared" si="0"/>
        <v>3</v>
      </c>
      <c r="J31" s="12">
        <f t="shared" si="1"/>
        <v>1</v>
      </c>
    </row>
    <row r="32" spans="1:10" ht="15">
      <c r="A32" s="8">
        <v>29</v>
      </c>
      <c r="B32" s="9" t="s">
        <v>198</v>
      </c>
      <c r="C32" s="9" t="s">
        <v>199</v>
      </c>
      <c r="D32" s="10">
        <v>3</v>
      </c>
      <c r="E32" s="10"/>
      <c r="F32" s="10"/>
      <c r="G32" s="10"/>
      <c r="H32" s="10"/>
      <c r="I32" s="11">
        <f t="shared" si="0"/>
        <v>3</v>
      </c>
      <c r="J32" s="12">
        <f t="shared" si="1"/>
        <v>1</v>
      </c>
    </row>
    <row r="33" spans="1:10" ht="15">
      <c r="A33" s="8">
        <v>29</v>
      </c>
      <c r="B33" s="9" t="s">
        <v>242</v>
      </c>
      <c r="C33" s="9" t="s">
        <v>243</v>
      </c>
      <c r="D33" s="10">
        <v>3</v>
      </c>
      <c r="E33" s="10"/>
      <c r="F33" s="10"/>
      <c r="G33" s="10"/>
      <c r="H33" s="10"/>
      <c r="I33" s="11">
        <f t="shared" si="0"/>
        <v>3</v>
      </c>
      <c r="J33" s="12">
        <f t="shared" si="1"/>
        <v>1</v>
      </c>
    </row>
    <row r="34" spans="1:10" ht="15">
      <c r="A34" s="8">
        <v>29</v>
      </c>
      <c r="B34" s="9" t="s">
        <v>233</v>
      </c>
      <c r="C34" s="9" t="s">
        <v>234</v>
      </c>
      <c r="D34" s="10">
        <v>3</v>
      </c>
      <c r="E34" s="10"/>
      <c r="F34" s="10"/>
      <c r="G34" s="10"/>
      <c r="H34" s="10"/>
      <c r="I34" s="11">
        <f t="shared" si="0"/>
        <v>3</v>
      </c>
      <c r="J34" s="12">
        <f t="shared" si="1"/>
        <v>1</v>
      </c>
    </row>
    <row r="35" spans="1:10" ht="15">
      <c r="A35" s="8">
        <v>29</v>
      </c>
      <c r="B35" s="9" t="s">
        <v>217</v>
      </c>
      <c r="C35" s="9" t="s">
        <v>218</v>
      </c>
      <c r="D35" s="10">
        <v>3</v>
      </c>
      <c r="E35" s="10"/>
      <c r="F35" s="10"/>
      <c r="G35" s="10"/>
      <c r="H35" s="10"/>
      <c r="I35" s="11">
        <f t="shared" si="0"/>
        <v>3</v>
      </c>
      <c r="J35" s="12">
        <f t="shared" si="1"/>
        <v>1</v>
      </c>
    </row>
    <row r="36" spans="1:10" ht="15">
      <c r="A36" s="8">
        <v>29</v>
      </c>
      <c r="B36" s="9" t="s">
        <v>192</v>
      </c>
      <c r="C36" s="9" t="s">
        <v>193</v>
      </c>
      <c r="D36" s="10">
        <v>3</v>
      </c>
      <c r="E36" s="10"/>
      <c r="F36" s="10"/>
      <c r="G36" s="10"/>
      <c r="H36" s="10"/>
      <c r="I36" s="11">
        <f t="shared" si="0"/>
        <v>3</v>
      </c>
      <c r="J36" s="12">
        <f t="shared" si="1"/>
        <v>1</v>
      </c>
    </row>
    <row r="37" spans="1:10" ht="15">
      <c r="A37" s="8">
        <v>29</v>
      </c>
      <c r="B37" s="9" t="s">
        <v>304</v>
      </c>
      <c r="C37" s="9" t="s">
        <v>61</v>
      </c>
      <c r="D37" s="10">
        <v>3</v>
      </c>
      <c r="E37" s="10"/>
      <c r="F37" s="10"/>
      <c r="G37" s="10"/>
      <c r="H37" s="10"/>
      <c r="I37" s="11">
        <f t="shared" si="0"/>
        <v>3</v>
      </c>
      <c r="J37" s="12">
        <f t="shared" si="1"/>
        <v>1</v>
      </c>
    </row>
    <row r="38" spans="1:10" ht="15">
      <c r="A38" s="8">
        <v>29</v>
      </c>
      <c r="B38" s="9" t="s">
        <v>89</v>
      </c>
      <c r="C38" s="9" t="s">
        <v>90</v>
      </c>
      <c r="D38" s="10">
        <v>3</v>
      </c>
      <c r="E38" s="10"/>
      <c r="F38" s="10"/>
      <c r="G38" s="10"/>
      <c r="H38" s="10"/>
      <c r="I38" s="11">
        <f t="shared" si="0"/>
        <v>3</v>
      </c>
      <c r="J38" s="12">
        <f t="shared" si="1"/>
        <v>1</v>
      </c>
    </row>
    <row r="39" spans="1:10" ht="15">
      <c r="A39" s="8">
        <v>29</v>
      </c>
      <c r="B39" s="9" t="s">
        <v>132</v>
      </c>
      <c r="C39" s="9" t="s">
        <v>133</v>
      </c>
      <c r="D39" s="10"/>
      <c r="E39" s="10">
        <v>3</v>
      </c>
      <c r="F39" s="10"/>
      <c r="G39" s="10"/>
      <c r="H39" s="10"/>
      <c r="I39" s="11">
        <f t="shared" si="0"/>
        <v>3</v>
      </c>
      <c r="J39" s="12">
        <f t="shared" si="1"/>
        <v>1</v>
      </c>
    </row>
    <row r="40" spans="1:10" ht="15">
      <c r="A40" s="8">
        <v>29</v>
      </c>
      <c r="B40" s="9" t="s">
        <v>291</v>
      </c>
      <c r="C40" s="9" t="s">
        <v>292</v>
      </c>
      <c r="D40" s="23">
        <v>3</v>
      </c>
      <c r="E40" s="10"/>
      <c r="F40" s="10"/>
      <c r="G40" s="10"/>
      <c r="H40" s="10"/>
      <c r="I40" s="11">
        <f t="shared" si="0"/>
        <v>3</v>
      </c>
      <c r="J40" s="12">
        <f t="shared" si="1"/>
        <v>1</v>
      </c>
    </row>
    <row r="41" spans="1:10" ht="15">
      <c r="A41" s="8">
        <v>29</v>
      </c>
      <c r="B41" s="9" t="s">
        <v>212</v>
      </c>
      <c r="C41" s="9" t="s">
        <v>315</v>
      </c>
      <c r="D41" s="10">
        <v>3</v>
      </c>
      <c r="E41" s="10"/>
      <c r="F41" s="10"/>
      <c r="G41" s="10"/>
      <c r="H41" s="10"/>
      <c r="I41" s="11">
        <f t="shared" si="0"/>
        <v>3</v>
      </c>
      <c r="J41" s="12">
        <f t="shared" si="1"/>
        <v>1</v>
      </c>
    </row>
    <row r="42" spans="1:10" ht="15">
      <c r="A42" s="8">
        <v>29</v>
      </c>
      <c r="B42" s="9" t="s">
        <v>206</v>
      </c>
      <c r="C42" s="9" t="s">
        <v>207</v>
      </c>
      <c r="D42" s="10">
        <v>3</v>
      </c>
      <c r="E42" s="10"/>
      <c r="F42" s="10"/>
      <c r="G42" s="10"/>
      <c r="H42" s="10"/>
      <c r="I42" s="11">
        <f t="shared" si="0"/>
        <v>3</v>
      </c>
      <c r="J42" s="12">
        <f t="shared" si="1"/>
        <v>1</v>
      </c>
    </row>
    <row r="43" spans="1:10" ht="15">
      <c r="A43" s="8">
        <v>29</v>
      </c>
      <c r="B43" s="9" t="s">
        <v>130</v>
      </c>
      <c r="C43" s="9" t="s">
        <v>131</v>
      </c>
      <c r="D43" s="10">
        <v>3</v>
      </c>
      <c r="E43" s="10"/>
      <c r="F43" s="10"/>
      <c r="G43" s="10"/>
      <c r="H43" s="10"/>
      <c r="I43" s="11">
        <f t="shared" si="0"/>
        <v>3</v>
      </c>
      <c r="J43" s="12">
        <f t="shared" si="1"/>
        <v>1</v>
      </c>
    </row>
    <row r="44" spans="1:10" ht="15">
      <c r="A44" s="8">
        <v>43</v>
      </c>
      <c r="B44" s="9" t="s">
        <v>22</v>
      </c>
      <c r="C44" s="9" t="s">
        <v>245</v>
      </c>
      <c r="D44" s="10">
        <v>1</v>
      </c>
      <c r="E44" s="10">
        <v>1</v>
      </c>
      <c r="F44" s="10"/>
      <c r="G44" s="10"/>
      <c r="H44" s="10"/>
      <c r="I44" s="11">
        <f t="shared" si="0"/>
        <v>2</v>
      </c>
      <c r="J44" s="12">
        <f t="shared" si="1"/>
        <v>2</v>
      </c>
    </row>
    <row r="45" spans="1:10" ht="15">
      <c r="A45" s="8">
        <v>44</v>
      </c>
      <c r="B45" s="9" t="s">
        <v>320</v>
      </c>
      <c r="C45" s="9" t="s">
        <v>321</v>
      </c>
      <c r="D45" s="10">
        <v>1</v>
      </c>
      <c r="E45" s="10"/>
      <c r="F45" s="10"/>
      <c r="G45" s="10"/>
      <c r="H45" s="10"/>
      <c r="I45" s="11">
        <f t="shared" si="0"/>
        <v>1</v>
      </c>
      <c r="J45" s="12">
        <f t="shared" si="1"/>
        <v>1</v>
      </c>
    </row>
    <row r="46" spans="1:10" ht="15">
      <c r="A46" s="8">
        <v>44</v>
      </c>
      <c r="B46" s="9" t="s">
        <v>328</v>
      </c>
      <c r="C46" s="9" t="s">
        <v>329</v>
      </c>
      <c r="D46" s="10">
        <v>1</v>
      </c>
      <c r="E46" s="10"/>
      <c r="F46" s="10"/>
      <c r="G46" s="10"/>
      <c r="H46" s="10"/>
      <c r="I46" s="11">
        <f t="shared" si="0"/>
        <v>1</v>
      </c>
      <c r="J46" s="12">
        <f t="shared" si="1"/>
        <v>1</v>
      </c>
    </row>
    <row r="47" spans="1:10" ht="15">
      <c r="A47" s="8">
        <v>44</v>
      </c>
      <c r="B47" s="9" t="s">
        <v>19</v>
      </c>
      <c r="C47" s="9" t="s">
        <v>157</v>
      </c>
      <c r="D47" s="10">
        <v>1</v>
      </c>
      <c r="E47" s="10"/>
      <c r="F47" s="10"/>
      <c r="G47" s="10"/>
      <c r="H47" s="10"/>
      <c r="I47" s="11">
        <f t="shared" si="0"/>
        <v>1</v>
      </c>
      <c r="J47" s="12">
        <f t="shared" si="1"/>
        <v>1</v>
      </c>
    </row>
    <row r="48" spans="1:10" ht="15">
      <c r="A48" s="8">
        <v>44</v>
      </c>
      <c r="B48" s="9" t="s">
        <v>158</v>
      </c>
      <c r="C48" s="9" t="s">
        <v>87</v>
      </c>
      <c r="D48" s="10"/>
      <c r="E48" s="10">
        <v>1</v>
      </c>
      <c r="F48" s="10"/>
      <c r="G48" s="10"/>
      <c r="H48" s="10"/>
      <c r="I48" s="11">
        <f t="shared" si="0"/>
        <v>1</v>
      </c>
      <c r="J48" s="12">
        <f t="shared" si="1"/>
        <v>1</v>
      </c>
    </row>
  </sheetData>
  <sortState xmlns:xlrd2="http://schemas.microsoft.com/office/spreadsheetml/2017/richdata2" ref="A2:J48">
    <sortCondition descending="1" ref="I2:I48"/>
  </sortState>
  <conditionalFormatting sqref="J1">
    <cfRule type="cellIs" dxfId="15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067EB-4EEE-492E-9B28-EF6F23D8211F}">
  <dimension ref="A1:AMG7"/>
  <sheetViews>
    <sheetView workbookViewId="0"/>
  </sheetViews>
  <sheetFormatPr baseColWidth="10" defaultColWidth="11.25" defaultRowHeight="14.45"/>
  <cols>
    <col min="1" max="1" width="4.125" style="13" customWidth="1"/>
    <col min="2" max="2" width="15.25" style="13" customWidth="1"/>
    <col min="3" max="3" width="10.75" style="13" customWidth="1"/>
    <col min="4" max="18" width="4.875" style="13" customWidth="1"/>
    <col min="19" max="1020" width="10.625" style="13" customWidth="1"/>
    <col min="1021" max="1023" width="10.625" customWidth="1"/>
    <col min="1024" max="1024" width="11.25" customWidth="1"/>
  </cols>
  <sheetData>
    <row r="1" spans="1:1021" ht="123">
      <c r="A1" s="15" t="s">
        <v>0</v>
      </c>
      <c r="B1" s="16" t="s">
        <v>1</v>
      </c>
      <c r="C1" s="17" t="s">
        <v>2</v>
      </c>
      <c r="D1" s="18" t="s">
        <v>4</v>
      </c>
      <c r="E1" s="18" t="s">
        <v>5</v>
      </c>
      <c r="F1" s="18" t="s">
        <v>6</v>
      </c>
      <c r="G1" s="18" t="s">
        <v>7</v>
      </c>
      <c r="H1" s="18" t="s">
        <v>8</v>
      </c>
      <c r="I1" s="19" t="s">
        <v>9</v>
      </c>
      <c r="J1" s="19" t="s">
        <v>10</v>
      </c>
      <c r="K1" s="19" t="s">
        <v>11</v>
      </c>
      <c r="L1" s="19" t="s">
        <v>12</v>
      </c>
      <c r="M1" s="19" t="s">
        <v>13</v>
      </c>
      <c r="N1" s="19" t="s">
        <v>14</v>
      </c>
      <c r="O1" s="19" t="s">
        <v>15</v>
      </c>
      <c r="P1" s="19" t="s">
        <v>16</v>
      </c>
      <c r="Q1" s="20" t="s">
        <v>17</v>
      </c>
      <c r="R1" s="21" t="s">
        <v>18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</row>
    <row r="2" spans="1:1021" ht="15">
      <c r="A2" s="8">
        <v>1</v>
      </c>
      <c r="B2" s="9" t="s">
        <v>215</v>
      </c>
      <c r="C2" s="9" t="s">
        <v>67</v>
      </c>
      <c r="D2" s="10">
        <v>260</v>
      </c>
      <c r="E2" s="10">
        <v>460</v>
      </c>
      <c r="F2" s="10">
        <v>1</v>
      </c>
      <c r="G2" s="10">
        <v>250</v>
      </c>
      <c r="H2" s="10">
        <v>275</v>
      </c>
      <c r="I2" s="10"/>
      <c r="J2" s="10"/>
      <c r="K2" s="10"/>
      <c r="L2" s="10"/>
      <c r="M2" s="10"/>
      <c r="N2" s="10"/>
      <c r="O2" s="10"/>
      <c r="P2" s="10"/>
      <c r="Q2" s="11">
        <f t="shared" ref="Q2:Q7" si="0">SUM(D2:P2)</f>
        <v>1246</v>
      </c>
      <c r="R2" s="12">
        <f t="shared" ref="R2:R7" si="1">COUNT(D2:P2)</f>
        <v>5</v>
      </c>
    </row>
    <row r="3" spans="1:1021" ht="15">
      <c r="A3" s="8">
        <v>2</v>
      </c>
      <c r="B3" s="9" t="s">
        <v>192</v>
      </c>
      <c r="C3" s="9" t="s">
        <v>193</v>
      </c>
      <c r="D3" s="10">
        <v>255</v>
      </c>
      <c r="E3" s="10">
        <v>210</v>
      </c>
      <c r="F3" s="10">
        <v>460</v>
      </c>
      <c r="G3" s="10">
        <v>245</v>
      </c>
      <c r="H3" s="10"/>
      <c r="I3" s="10"/>
      <c r="J3" s="10"/>
      <c r="K3" s="10"/>
      <c r="L3" s="10"/>
      <c r="M3" s="10"/>
      <c r="N3" s="10"/>
      <c r="O3" s="10"/>
      <c r="P3" s="10"/>
      <c r="Q3" s="11">
        <f t="shared" si="0"/>
        <v>1170</v>
      </c>
      <c r="R3" s="12">
        <f t="shared" si="1"/>
        <v>4</v>
      </c>
    </row>
    <row r="4" spans="1:1021" ht="15">
      <c r="A4" s="8">
        <v>3</v>
      </c>
      <c r="B4" s="24" t="s">
        <v>180</v>
      </c>
      <c r="C4" s="24" t="s">
        <v>181</v>
      </c>
      <c r="D4" s="8">
        <v>270</v>
      </c>
      <c r="E4" s="8">
        <v>270</v>
      </c>
      <c r="F4" s="8">
        <v>1</v>
      </c>
      <c r="G4" s="8">
        <v>240</v>
      </c>
      <c r="H4" s="8">
        <v>300</v>
      </c>
      <c r="I4" s="8"/>
      <c r="J4" s="8"/>
      <c r="K4" s="8"/>
      <c r="L4" s="8"/>
      <c r="M4" s="8"/>
      <c r="N4" s="8"/>
      <c r="O4" s="8"/>
      <c r="P4" s="8"/>
      <c r="Q4" s="8">
        <f t="shared" si="0"/>
        <v>1081</v>
      </c>
      <c r="R4" s="8">
        <f t="shared" si="1"/>
        <v>5</v>
      </c>
    </row>
    <row r="5" spans="1:1021" ht="15">
      <c r="A5" s="8">
        <v>4</v>
      </c>
      <c r="B5" s="9" t="s">
        <v>333</v>
      </c>
      <c r="C5" s="9" t="s">
        <v>334</v>
      </c>
      <c r="D5" s="10">
        <v>225</v>
      </c>
      <c r="E5" s="10"/>
      <c r="F5" s="10">
        <v>240</v>
      </c>
      <c r="G5" s="10">
        <v>485</v>
      </c>
      <c r="H5" s="10"/>
      <c r="I5" s="10"/>
      <c r="J5" s="10"/>
      <c r="K5" s="10"/>
      <c r="L5" s="10"/>
      <c r="M5" s="10"/>
      <c r="N5" s="10"/>
      <c r="O5" s="10"/>
      <c r="P5" s="10"/>
      <c r="Q5" s="11">
        <f t="shared" si="0"/>
        <v>950</v>
      </c>
      <c r="R5" s="12">
        <f t="shared" si="1"/>
        <v>3</v>
      </c>
    </row>
    <row r="6" spans="1:1021" ht="15">
      <c r="A6" s="25">
        <v>5</v>
      </c>
      <c r="B6" s="26" t="s">
        <v>335</v>
      </c>
      <c r="C6" s="26" t="s">
        <v>336</v>
      </c>
      <c r="D6" s="27">
        <v>220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11">
        <f t="shared" si="0"/>
        <v>220</v>
      </c>
      <c r="R6" s="12">
        <f t="shared" si="1"/>
        <v>1</v>
      </c>
    </row>
    <row r="7" spans="1:1021" ht="15">
      <c r="A7" s="8">
        <v>6</v>
      </c>
      <c r="B7" s="9" t="s">
        <v>291</v>
      </c>
      <c r="C7" s="9" t="s">
        <v>292</v>
      </c>
      <c r="D7" s="10"/>
      <c r="E7" s="10"/>
      <c r="F7" s="10"/>
      <c r="G7" s="10">
        <v>160</v>
      </c>
      <c r="H7" s="10"/>
      <c r="I7" s="10"/>
      <c r="J7" s="10"/>
      <c r="K7" s="10"/>
      <c r="L7" s="10"/>
      <c r="M7" s="10"/>
      <c r="N7" s="10"/>
      <c r="O7" s="10"/>
      <c r="P7" s="10"/>
      <c r="Q7" s="14">
        <f t="shared" si="0"/>
        <v>160</v>
      </c>
      <c r="R7" s="12">
        <f t="shared" si="1"/>
        <v>1</v>
      </c>
    </row>
  </sheetData>
  <sortState xmlns:xlrd2="http://schemas.microsoft.com/office/spreadsheetml/2017/richdata2" ref="A2:R7">
    <sortCondition descending="1" ref="Q2:Q7"/>
  </sortState>
  <conditionalFormatting sqref="R1">
    <cfRule type="cellIs" dxfId="14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519D5-6106-4ABF-A71A-39139C648284}">
  <dimension ref="A1:AMH68"/>
  <sheetViews>
    <sheetView workbookViewId="0"/>
  </sheetViews>
  <sheetFormatPr baseColWidth="10" defaultColWidth="11.25" defaultRowHeight="14.45"/>
  <cols>
    <col min="1" max="1" width="4.125" style="13" customWidth="1"/>
    <col min="2" max="2" width="15.25" style="13" customWidth="1"/>
    <col min="3" max="3" width="10.75" style="13" customWidth="1"/>
    <col min="4" max="4" width="25.375" style="13" customWidth="1"/>
    <col min="5" max="20" width="4.875" style="13" customWidth="1"/>
    <col min="21" max="1022" width="10.625" style="13" customWidth="1"/>
    <col min="1023" max="1025" width="10.625" customWidth="1"/>
    <col min="1026" max="1026" width="11.25" customWidth="1"/>
  </cols>
  <sheetData>
    <row r="1" spans="1:1022" ht="123">
      <c r="A1" s="15" t="s">
        <v>0</v>
      </c>
      <c r="B1" s="16" t="s">
        <v>1</v>
      </c>
      <c r="C1" s="17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20" t="s">
        <v>17</v>
      </c>
      <c r="S1" s="21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337</v>
      </c>
      <c r="C2" s="9" t="s">
        <v>284</v>
      </c>
      <c r="D2" s="9" t="s">
        <v>338</v>
      </c>
      <c r="E2" s="10">
        <v>101</v>
      </c>
      <c r="F2" s="10">
        <v>92</v>
      </c>
      <c r="G2" s="10">
        <v>109</v>
      </c>
      <c r="H2" s="10">
        <v>107</v>
      </c>
      <c r="I2" s="10">
        <v>103</v>
      </c>
      <c r="J2" s="10"/>
      <c r="K2" s="10"/>
      <c r="L2" s="10"/>
      <c r="M2" s="10"/>
      <c r="N2" s="10"/>
      <c r="O2" s="10"/>
      <c r="P2" s="10"/>
      <c r="Q2" s="10"/>
      <c r="R2" s="11">
        <f t="shared" ref="R2:R33" si="0">SUM(E2:Q2)</f>
        <v>512</v>
      </c>
      <c r="S2" s="12">
        <f t="shared" ref="S2:S33" si="1">COUNT(E2:Q2)</f>
        <v>5</v>
      </c>
    </row>
    <row r="3" spans="1:1022" ht="15">
      <c r="A3" s="8">
        <v>2</v>
      </c>
      <c r="B3" s="9" t="s">
        <v>172</v>
      </c>
      <c r="C3" s="9" t="s">
        <v>173</v>
      </c>
      <c r="D3" s="9" t="s">
        <v>174</v>
      </c>
      <c r="E3" s="10">
        <v>110</v>
      </c>
      <c r="F3" s="10">
        <v>104</v>
      </c>
      <c r="G3" s="10">
        <v>89</v>
      </c>
      <c r="H3" s="10">
        <v>102</v>
      </c>
      <c r="I3" s="10">
        <v>93</v>
      </c>
      <c r="J3" s="10"/>
      <c r="K3" s="10"/>
      <c r="L3" s="10"/>
      <c r="M3" s="10"/>
      <c r="N3" s="10"/>
      <c r="O3" s="10"/>
      <c r="P3" s="10"/>
      <c r="Q3" s="10"/>
      <c r="R3" s="11">
        <f t="shared" si="0"/>
        <v>498</v>
      </c>
      <c r="S3" s="12">
        <f t="shared" si="1"/>
        <v>5</v>
      </c>
    </row>
    <row r="4" spans="1:1022" ht="15">
      <c r="A4" s="8">
        <v>3</v>
      </c>
      <c r="B4" s="9" t="s">
        <v>177</v>
      </c>
      <c r="C4" s="9" t="s">
        <v>178</v>
      </c>
      <c r="D4" s="9" t="s">
        <v>339</v>
      </c>
      <c r="E4" s="10">
        <v>96</v>
      </c>
      <c r="F4" s="10">
        <v>107</v>
      </c>
      <c r="G4" s="10">
        <v>105</v>
      </c>
      <c r="H4" s="10">
        <v>80</v>
      </c>
      <c r="I4" s="10">
        <v>106</v>
      </c>
      <c r="J4" s="10"/>
      <c r="K4" s="10"/>
      <c r="L4" s="10"/>
      <c r="M4" s="10"/>
      <c r="N4" s="10"/>
      <c r="O4" s="10"/>
      <c r="P4" s="10"/>
      <c r="Q4" s="10"/>
      <c r="R4" s="11">
        <f t="shared" si="0"/>
        <v>494</v>
      </c>
      <c r="S4" s="12">
        <f t="shared" si="1"/>
        <v>5</v>
      </c>
    </row>
    <row r="5" spans="1:1022" ht="15">
      <c r="A5" s="8">
        <v>4</v>
      </c>
      <c r="B5" s="9" t="s">
        <v>340</v>
      </c>
      <c r="C5" s="9" t="s">
        <v>82</v>
      </c>
      <c r="D5" s="9" t="s">
        <v>341</v>
      </c>
      <c r="E5" s="10">
        <v>86</v>
      </c>
      <c r="F5" s="10">
        <v>110</v>
      </c>
      <c r="G5" s="10">
        <v>94</v>
      </c>
      <c r="H5" s="10">
        <v>90</v>
      </c>
      <c r="I5" s="10">
        <v>88</v>
      </c>
      <c r="J5" s="10"/>
      <c r="K5" s="10"/>
      <c r="L5" s="10"/>
      <c r="M5" s="10"/>
      <c r="N5" s="10"/>
      <c r="O5" s="10"/>
      <c r="P5" s="10"/>
      <c r="Q5" s="10"/>
      <c r="R5" s="11">
        <f t="shared" si="0"/>
        <v>468</v>
      </c>
      <c r="S5" s="12">
        <f t="shared" si="1"/>
        <v>5</v>
      </c>
    </row>
    <row r="6" spans="1:1022" ht="15">
      <c r="A6" s="8">
        <v>5</v>
      </c>
      <c r="B6" s="9" t="s">
        <v>342</v>
      </c>
      <c r="C6" s="9" t="s">
        <v>343</v>
      </c>
      <c r="D6" s="9" t="s">
        <v>344</v>
      </c>
      <c r="E6" s="10">
        <v>94</v>
      </c>
      <c r="F6" s="10">
        <v>80</v>
      </c>
      <c r="G6" s="10">
        <v>85</v>
      </c>
      <c r="H6" s="10">
        <v>103</v>
      </c>
      <c r="I6" s="10">
        <v>98</v>
      </c>
      <c r="J6" s="10"/>
      <c r="K6" s="10"/>
      <c r="L6" s="10"/>
      <c r="M6" s="10"/>
      <c r="N6" s="10"/>
      <c r="O6" s="10"/>
      <c r="P6" s="10"/>
      <c r="Q6" s="10"/>
      <c r="R6" s="11">
        <f t="shared" si="0"/>
        <v>460</v>
      </c>
      <c r="S6" s="12">
        <f t="shared" si="1"/>
        <v>5</v>
      </c>
    </row>
    <row r="7" spans="1:1022" ht="15">
      <c r="A7" s="8">
        <v>6</v>
      </c>
      <c r="B7" s="9" t="s">
        <v>345</v>
      </c>
      <c r="C7" s="9" t="s">
        <v>346</v>
      </c>
      <c r="D7" s="9" t="s">
        <v>347</v>
      </c>
      <c r="E7" s="10">
        <v>108</v>
      </c>
      <c r="F7" s="10">
        <v>108</v>
      </c>
      <c r="G7" s="10">
        <v>106</v>
      </c>
      <c r="H7" s="10">
        <v>108</v>
      </c>
      <c r="I7" s="10"/>
      <c r="J7" s="10"/>
      <c r="K7" s="10"/>
      <c r="L7" s="10"/>
      <c r="M7" s="10"/>
      <c r="N7" s="10"/>
      <c r="O7" s="10"/>
      <c r="P7" s="10"/>
      <c r="Q7" s="10"/>
      <c r="R7" s="11">
        <f t="shared" si="0"/>
        <v>430</v>
      </c>
      <c r="S7" s="12">
        <f t="shared" si="1"/>
        <v>4</v>
      </c>
    </row>
    <row r="8" spans="1:1022" ht="15">
      <c r="A8" s="8">
        <v>7</v>
      </c>
      <c r="B8" s="9" t="s">
        <v>177</v>
      </c>
      <c r="C8" s="9" t="s">
        <v>178</v>
      </c>
      <c r="D8" s="9" t="s">
        <v>179</v>
      </c>
      <c r="E8" s="10">
        <v>97</v>
      </c>
      <c r="F8" s="10">
        <v>86</v>
      </c>
      <c r="G8" s="10">
        <v>108</v>
      </c>
      <c r="H8" s="10">
        <v>111</v>
      </c>
      <c r="I8" s="10">
        <v>5</v>
      </c>
      <c r="J8" s="10"/>
      <c r="K8" s="10"/>
      <c r="L8" s="10"/>
      <c r="M8" s="10"/>
      <c r="N8" s="10"/>
      <c r="O8" s="10"/>
      <c r="P8" s="10"/>
      <c r="Q8" s="10"/>
      <c r="R8" s="11">
        <f t="shared" si="0"/>
        <v>407</v>
      </c>
      <c r="S8" s="12">
        <f t="shared" si="1"/>
        <v>5</v>
      </c>
    </row>
    <row r="9" spans="1:1022" ht="15">
      <c r="A9" s="8">
        <v>8</v>
      </c>
      <c r="B9" s="9" t="s">
        <v>348</v>
      </c>
      <c r="C9" s="9" t="s">
        <v>349</v>
      </c>
      <c r="D9" s="9" t="s">
        <v>350</v>
      </c>
      <c r="E9" s="10">
        <v>103</v>
      </c>
      <c r="F9" s="10">
        <v>105</v>
      </c>
      <c r="G9" s="10">
        <v>95</v>
      </c>
      <c r="H9" s="10">
        <v>93</v>
      </c>
      <c r="I9" s="10">
        <v>5</v>
      </c>
      <c r="J9" s="10"/>
      <c r="K9" s="10"/>
      <c r="L9" s="10"/>
      <c r="M9" s="10"/>
      <c r="N9" s="10"/>
      <c r="O9" s="10"/>
      <c r="P9" s="10"/>
      <c r="Q9" s="10"/>
      <c r="R9" s="11">
        <f t="shared" si="0"/>
        <v>401</v>
      </c>
      <c r="S9" s="12">
        <f t="shared" si="1"/>
        <v>5</v>
      </c>
    </row>
    <row r="10" spans="1:1022" ht="15">
      <c r="A10" s="8">
        <v>9</v>
      </c>
      <c r="B10" s="9" t="s">
        <v>187</v>
      </c>
      <c r="C10" s="9" t="s">
        <v>188</v>
      </c>
      <c r="D10" s="9" t="s">
        <v>189</v>
      </c>
      <c r="E10" s="10">
        <v>92</v>
      </c>
      <c r="F10" s="10"/>
      <c r="G10" s="10">
        <v>104</v>
      </c>
      <c r="H10" s="10">
        <v>110</v>
      </c>
      <c r="I10" s="10">
        <v>91</v>
      </c>
      <c r="J10" s="10"/>
      <c r="K10" s="10"/>
      <c r="L10" s="10"/>
      <c r="M10" s="10"/>
      <c r="N10" s="10"/>
      <c r="O10" s="10"/>
      <c r="P10" s="10"/>
      <c r="Q10" s="10"/>
      <c r="R10" s="11">
        <f t="shared" si="0"/>
        <v>397</v>
      </c>
      <c r="S10" s="12">
        <f t="shared" si="1"/>
        <v>4</v>
      </c>
    </row>
    <row r="11" spans="1:1022" ht="15">
      <c r="A11" s="8">
        <v>10</v>
      </c>
      <c r="B11" s="9" t="s">
        <v>215</v>
      </c>
      <c r="C11" s="9" t="s">
        <v>67</v>
      </c>
      <c r="D11" s="9" t="s">
        <v>216</v>
      </c>
      <c r="E11" s="10">
        <v>91</v>
      </c>
      <c r="F11" s="10">
        <v>101</v>
      </c>
      <c r="G11" s="10">
        <v>5</v>
      </c>
      <c r="H11" s="10">
        <v>89</v>
      </c>
      <c r="I11" s="10">
        <v>94</v>
      </c>
      <c r="J11" s="10"/>
      <c r="K11" s="10"/>
      <c r="L11" s="10"/>
      <c r="M11" s="10"/>
      <c r="N11" s="10"/>
      <c r="O11" s="10"/>
      <c r="P11" s="10"/>
      <c r="Q11" s="10"/>
      <c r="R11" s="11">
        <f t="shared" si="0"/>
        <v>380</v>
      </c>
      <c r="S11" s="12">
        <f t="shared" si="1"/>
        <v>5</v>
      </c>
    </row>
    <row r="12" spans="1:1022" ht="15">
      <c r="A12" s="8">
        <v>11</v>
      </c>
      <c r="B12" s="9" t="s">
        <v>180</v>
      </c>
      <c r="C12" s="9" t="s">
        <v>181</v>
      </c>
      <c r="D12" s="9" t="s">
        <v>186</v>
      </c>
      <c r="E12" s="10">
        <v>93</v>
      </c>
      <c r="F12" s="10">
        <v>93</v>
      </c>
      <c r="G12" s="10"/>
      <c r="H12" s="10">
        <v>87</v>
      </c>
      <c r="I12" s="10">
        <v>99</v>
      </c>
      <c r="J12" s="10"/>
      <c r="K12" s="10"/>
      <c r="L12" s="10"/>
      <c r="M12" s="10"/>
      <c r="N12" s="10"/>
      <c r="O12" s="10"/>
      <c r="P12" s="10"/>
      <c r="Q12" s="10"/>
      <c r="R12" s="11">
        <f t="shared" si="0"/>
        <v>372</v>
      </c>
      <c r="S12" s="12">
        <f t="shared" si="1"/>
        <v>4</v>
      </c>
    </row>
    <row r="13" spans="1:1022" ht="15">
      <c r="A13" s="8">
        <v>12</v>
      </c>
      <c r="B13" s="9" t="s">
        <v>192</v>
      </c>
      <c r="C13" s="9" t="s">
        <v>193</v>
      </c>
      <c r="D13" s="9" t="s">
        <v>194</v>
      </c>
      <c r="E13" s="10">
        <v>90</v>
      </c>
      <c r="F13" s="10">
        <v>81</v>
      </c>
      <c r="G13" s="10">
        <v>102</v>
      </c>
      <c r="H13" s="10">
        <v>88</v>
      </c>
      <c r="I13" s="10"/>
      <c r="J13" s="10"/>
      <c r="K13" s="10"/>
      <c r="L13" s="10"/>
      <c r="M13" s="10"/>
      <c r="N13" s="10"/>
      <c r="O13" s="10"/>
      <c r="P13" s="10"/>
      <c r="Q13" s="10"/>
      <c r="R13" s="11">
        <f t="shared" si="0"/>
        <v>361</v>
      </c>
      <c r="S13" s="12">
        <f t="shared" si="1"/>
        <v>4</v>
      </c>
    </row>
    <row r="14" spans="1:1022" ht="15">
      <c r="A14" s="8">
        <v>13</v>
      </c>
      <c r="B14" s="9" t="s">
        <v>304</v>
      </c>
      <c r="C14" s="9" t="s">
        <v>61</v>
      </c>
      <c r="D14" s="9" t="s">
        <v>351</v>
      </c>
      <c r="E14" s="10">
        <v>87</v>
      </c>
      <c r="F14" s="10">
        <v>95</v>
      </c>
      <c r="G14" s="10">
        <v>96</v>
      </c>
      <c r="H14" s="10">
        <v>70</v>
      </c>
      <c r="I14" s="10"/>
      <c r="J14" s="10"/>
      <c r="K14" s="10"/>
      <c r="L14" s="10"/>
      <c r="M14" s="10"/>
      <c r="N14" s="10"/>
      <c r="O14" s="10"/>
      <c r="P14" s="10"/>
      <c r="Q14" s="10"/>
      <c r="R14" s="11">
        <f t="shared" si="0"/>
        <v>348</v>
      </c>
      <c r="S14" s="12">
        <f t="shared" si="1"/>
        <v>4</v>
      </c>
    </row>
    <row r="15" spans="1:1022" ht="15">
      <c r="A15" s="8">
        <v>14</v>
      </c>
      <c r="B15" s="9" t="s">
        <v>180</v>
      </c>
      <c r="C15" s="9" t="s">
        <v>181</v>
      </c>
      <c r="D15" s="9" t="s">
        <v>182</v>
      </c>
      <c r="E15" s="10">
        <v>81</v>
      </c>
      <c r="F15" s="10">
        <v>85</v>
      </c>
      <c r="G15" s="10">
        <v>5</v>
      </c>
      <c r="H15" s="10">
        <v>82</v>
      </c>
      <c r="I15" s="10">
        <v>92</v>
      </c>
      <c r="J15" s="10"/>
      <c r="K15" s="10"/>
      <c r="L15" s="10"/>
      <c r="M15" s="10"/>
      <c r="N15" s="10"/>
      <c r="O15" s="10"/>
      <c r="P15" s="10"/>
      <c r="Q15" s="10"/>
      <c r="R15" s="11">
        <f t="shared" si="0"/>
        <v>345</v>
      </c>
      <c r="S15" s="12">
        <f t="shared" si="1"/>
        <v>5</v>
      </c>
    </row>
    <row r="16" spans="1:1022" ht="15">
      <c r="A16" s="8">
        <v>15</v>
      </c>
      <c r="B16" s="9" t="s">
        <v>352</v>
      </c>
      <c r="C16" s="9" t="s">
        <v>353</v>
      </c>
      <c r="D16" s="9" t="s">
        <v>354</v>
      </c>
      <c r="E16" s="10">
        <v>79</v>
      </c>
      <c r="F16" s="10">
        <v>88</v>
      </c>
      <c r="G16" s="10"/>
      <c r="H16" s="10">
        <v>74</v>
      </c>
      <c r="I16" s="10">
        <v>96</v>
      </c>
      <c r="J16" s="10"/>
      <c r="K16" s="10"/>
      <c r="L16" s="10"/>
      <c r="M16" s="10"/>
      <c r="N16" s="10"/>
      <c r="O16" s="10"/>
      <c r="P16" s="10"/>
      <c r="Q16" s="10"/>
      <c r="R16" s="11">
        <f t="shared" si="0"/>
        <v>337</v>
      </c>
      <c r="S16" s="12">
        <f t="shared" si="1"/>
        <v>4</v>
      </c>
    </row>
    <row r="17" spans="1:19" ht="15">
      <c r="A17" s="8">
        <v>16</v>
      </c>
      <c r="B17" s="9" t="s">
        <v>355</v>
      </c>
      <c r="C17" s="9" t="s">
        <v>356</v>
      </c>
      <c r="D17" s="9" t="s">
        <v>357</v>
      </c>
      <c r="E17" s="10"/>
      <c r="F17" s="10"/>
      <c r="G17" s="10">
        <v>103</v>
      </c>
      <c r="H17" s="10">
        <v>106</v>
      </c>
      <c r="I17" s="10">
        <v>97</v>
      </c>
      <c r="J17" s="10"/>
      <c r="K17" s="10"/>
      <c r="L17" s="10"/>
      <c r="M17" s="10"/>
      <c r="N17" s="10"/>
      <c r="O17" s="10"/>
      <c r="P17" s="10"/>
      <c r="Q17" s="10"/>
      <c r="R17" s="11">
        <f t="shared" si="0"/>
        <v>306</v>
      </c>
      <c r="S17" s="12">
        <f t="shared" si="1"/>
        <v>3</v>
      </c>
    </row>
    <row r="18" spans="1:19" ht="15">
      <c r="A18" s="8">
        <v>17</v>
      </c>
      <c r="B18" s="9" t="s">
        <v>267</v>
      </c>
      <c r="C18" s="9" t="s">
        <v>30</v>
      </c>
      <c r="D18" s="9" t="s">
        <v>268</v>
      </c>
      <c r="E18" s="10"/>
      <c r="F18" s="10">
        <v>98</v>
      </c>
      <c r="G18" s="10">
        <v>99</v>
      </c>
      <c r="H18" s="10">
        <v>102</v>
      </c>
      <c r="I18" s="10"/>
      <c r="J18" s="10"/>
      <c r="K18" s="10"/>
      <c r="L18" s="10"/>
      <c r="M18" s="10"/>
      <c r="N18" s="10"/>
      <c r="O18" s="10"/>
      <c r="P18" s="10"/>
      <c r="Q18" s="10"/>
      <c r="R18" s="11">
        <f t="shared" si="0"/>
        <v>299</v>
      </c>
      <c r="S18" s="12">
        <f t="shared" si="1"/>
        <v>3</v>
      </c>
    </row>
    <row r="19" spans="1:19" ht="15">
      <c r="A19" s="8">
        <v>18</v>
      </c>
      <c r="B19" s="9" t="s">
        <v>358</v>
      </c>
      <c r="C19" s="9" t="s">
        <v>135</v>
      </c>
      <c r="D19" s="9" t="s">
        <v>359</v>
      </c>
      <c r="E19" s="10"/>
      <c r="F19" s="10">
        <v>102</v>
      </c>
      <c r="G19" s="10">
        <v>97</v>
      </c>
      <c r="H19" s="10">
        <v>97</v>
      </c>
      <c r="I19" s="10"/>
      <c r="J19" s="10"/>
      <c r="K19" s="10"/>
      <c r="L19" s="10"/>
      <c r="M19" s="10"/>
      <c r="N19" s="10"/>
      <c r="O19" s="10"/>
      <c r="P19" s="10"/>
      <c r="Q19" s="10"/>
      <c r="R19" s="11">
        <f t="shared" si="0"/>
        <v>296</v>
      </c>
      <c r="S19" s="12">
        <f t="shared" si="1"/>
        <v>3</v>
      </c>
    </row>
    <row r="20" spans="1:19" ht="15">
      <c r="A20" s="8">
        <v>19</v>
      </c>
      <c r="B20" s="9" t="s">
        <v>190</v>
      </c>
      <c r="C20" s="9" t="s">
        <v>64</v>
      </c>
      <c r="D20" s="9" t="s">
        <v>191</v>
      </c>
      <c r="E20" s="10">
        <v>102</v>
      </c>
      <c r="F20" s="10">
        <v>90</v>
      </c>
      <c r="G20" s="10"/>
      <c r="H20" s="10">
        <v>95</v>
      </c>
      <c r="I20" s="10"/>
      <c r="J20" s="10"/>
      <c r="K20" s="10"/>
      <c r="L20" s="10"/>
      <c r="M20" s="10"/>
      <c r="N20" s="10"/>
      <c r="O20" s="10"/>
      <c r="P20" s="10"/>
      <c r="Q20" s="10"/>
      <c r="R20" s="11">
        <f t="shared" si="0"/>
        <v>287</v>
      </c>
      <c r="S20" s="12">
        <f t="shared" si="1"/>
        <v>3</v>
      </c>
    </row>
    <row r="21" spans="1:19" ht="15">
      <c r="A21" s="8">
        <v>20</v>
      </c>
      <c r="B21" s="9" t="s">
        <v>355</v>
      </c>
      <c r="C21" s="9" t="s">
        <v>356</v>
      </c>
      <c r="D21" s="9" t="s">
        <v>360</v>
      </c>
      <c r="E21" s="10"/>
      <c r="F21" s="10"/>
      <c r="G21" s="10">
        <v>92</v>
      </c>
      <c r="H21" s="10">
        <v>92</v>
      </c>
      <c r="I21" s="10">
        <v>102</v>
      </c>
      <c r="J21" s="10"/>
      <c r="K21" s="10"/>
      <c r="L21" s="10"/>
      <c r="M21" s="10"/>
      <c r="N21" s="10"/>
      <c r="O21" s="10"/>
      <c r="P21" s="10"/>
      <c r="Q21" s="10"/>
      <c r="R21" s="11">
        <f t="shared" si="0"/>
        <v>286</v>
      </c>
      <c r="S21" s="12">
        <f t="shared" si="1"/>
        <v>3</v>
      </c>
    </row>
    <row r="22" spans="1:19" ht="15">
      <c r="A22" s="8">
        <v>21</v>
      </c>
      <c r="B22" s="9" t="s">
        <v>228</v>
      </c>
      <c r="C22" s="9" t="s">
        <v>229</v>
      </c>
      <c r="D22" s="9" t="s">
        <v>230</v>
      </c>
      <c r="E22" s="10">
        <v>5</v>
      </c>
      <c r="F22" s="10">
        <v>91</v>
      </c>
      <c r="G22" s="10"/>
      <c r="H22" s="10">
        <v>86</v>
      </c>
      <c r="I22" s="10">
        <v>101</v>
      </c>
      <c r="J22" s="10"/>
      <c r="K22" s="10"/>
      <c r="L22" s="10"/>
      <c r="M22" s="10"/>
      <c r="N22" s="10"/>
      <c r="O22" s="10"/>
      <c r="P22" s="10"/>
      <c r="Q22" s="10"/>
      <c r="R22" s="14">
        <f t="shared" si="0"/>
        <v>283</v>
      </c>
      <c r="S22" s="12">
        <f t="shared" si="1"/>
        <v>4</v>
      </c>
    </row>
    <row r="23" spans="1:19" ht="15">
      <c r="A23" s="8">
        <v>22</v>
      </c>
      <c r="B23" s="9" t="s">
        <v>333</v>
      </c>
      <c r="C23" s="9" t="s">
        <v>334</v>
      </c>
      <c r="D23" s="9" t="s">
        <v>361</v>
      </c>
      <c r="E23" s="10">
        <v>84</v>
      </c>
      <c r="F23" s="10"/>
      <c r="G23" s="10">
        <v>87</v>
      </c>
      <c r="H23" s="10">
        <v>109</v>
      </c>
      <c r="I23" s="10"/>
      <c r="J23" s="10"/>
      <c r="K23" s="10"/>
      <c r="L23" s="10"/>
      <c r="M23" s="10"/>
      <c r="N23" s="10"/>
      <c r="O23" s="10"/>
      <c r="P23" s="10"/>
      <c r="Q23" s="10"/>
      <c r="R23" s="14">
        <f t="shared" si="0"/>
        <v>280</v>
      </c>
      <c r="S23" s="12">
        <f t="shared" si="1"/>
        <v>3</v>
      </c>
    </row>
    <row r="24" spans="1:19" ht="15">
      <c r="A24" s="8">
        <v>23</v>
      </c>
      <c r="B24" s="9" t="s">
        <v>362</v>
      </c>
      <c r="C24" s="9" t="s">
        <v>20</v>
      </c>
      <c r="D24" s="9" t="s">
        <v>363</v>
      </c>
      <c r="E24" s="10"/>
      <c r="F24" s="10">
        <v>106</v>
      </c>
      <c r="G24" s="10">
        <v>88</v>
      </c>
      <c r="H24" s="10">
        <v>85</v>
      </c>
      <c r="I24" s="10"/>
      <c r="J24" s="10"/>
      <c r="K24" s="10"/>
      <c r="L24" s="10"/>
      <c r="M24" s="10"/>
      <c r="N24" s="10"/>
      <c r="O24" s="10"/>
      <c r="P24" s="10"/>
      <c r="Q24" s="10"/>
      <c r="R24" s="14">
        <f t="shared" si="0"/>
        <v>279</v>
      </c>
      <c r="S24" s="12">
        <f t="shared" si="1"/>
        <v>3</v>
      </c>
    </row>
    <row r="25" spans="1:19" ht="15">
      <c r="A25" s="8">
        <v>24</v>
      </c>
      <c r="B25" s="9" t="s">
        <v>169</v>
      </c>
      <c r="C25" s="9" t="s">
        <v>170</v>
      </c>
      <c r="D25" s="9" t="s">
        <v>171</v>
      </c>
      <c r="E25" s="10">
        <v>82</v>
      </c>
      <c r="F25" s="10">
        <v>82</v>
      </c>
      <c r="G25" s="10">
        <v>5</v>
      </c>
      <c r="H25" s="10">
        <v>83</v>
      </c>
      <c r="I25" s="10">
        <v>5</v>
      </c>
      <c r="J25" s="10"/>
      <c r="K25" s="10"/>
      <c r="L25" s="10"/>
      <c r="M25" s="10"/>
      <c r="N25" s="10"/>
      <c r="O25" s="10"/>
      <c r="P25" s="10"/>
      <c r="Q25" s="10"/>
      <c r="R25" s="14">
        <f t="shared" si="0"/>
        <v>257</v>
      </c>
      <c r="S25" s="12">
        <f t="shared" si="1"/>
        <v>5</v>
      </c>
    </row>
    <row r="26" spans="1:19" ht="15">
      <c r="A26" s="8">
        <v>25</v>
      </c>
      <c r="B26" s="9" t="s">
        <v>203</v>
      </c>
      <c r="C26" s="9" t="s">
        <v>204</v>
      </c>
      <c r="D26" s="9" t="s">
        <v>205</v>
      </c>
      <c r="E26" s="10">
        <v>5</v>
      </c>
      <c r="F26" s="10">
        <v>78</v>
      </c>
      <c r="G26" s="10"/>
      <c r="H26" s="10">
        <v>84</v>
      </c>
      <c r="I26" s="10">
        <v>87</v>
      </c>
      <c r="J26" s="10"/>
      <c r="K26" s="10"/>
      <c r="L26" s="10"/>
      <c r="M26" s="10"/>
      <c r="N26" s="10"/>
      <c r="O26" s="10"/>
      <c r="P26" s="10"/>
      <c r="Q26" s="10"/>
      <c r="R26" s="14">
        <f t="shared" si="0"/>
        <v>254</v>
      </c>
      <c r="S26" s="12">
        <f t="shared" si="1"/>
        <v>4</v>
      </c>
    </row>
    <row r="27" spans="1:19" ht="15">
      <c r="A27" s="8">
        <v>26</v>
      </c>
      <c r="B27" s="9" t="s">
        <v>195</v>
      </c>
      <c r="C27" s="9" t="s">
        <v>196</v>
      </c>
      <c r="D27" s="9" t="s">
        <v>197</v>
      </c>
      <c r="E27" s="10"/>
      <c r="F27" s="10"/>
      <c r="G27" s="10">
        <v>93</v>
      </c>
      <c r="H27" s="10">
        <v>69</v>
      </c>
      <c r="I27" s="10">
        <v>90</v>
      </c>
      <c r="J27" s="10"/>
      <c r="K27" s="10"/>
      <c r="L27" s="10"/>
      <c r="M27" s="10"/>
      <c r="N27" s="10"/>
      <c r="O27" s="10"/>
      <c r="P27" s="10"/>
      <c r="Q27" s="10"/>
      <c r="R27" s="14">
        <f t="shared" si="0"/>
        <v>252</v>
      </c>
      <c r="S27" s="12">
        <f t="shared" si="1"/>
        <v>3</v>
      </c>
    </row>
    <row r="28" spans="1:19" ht="15">
      <c r="A28" s="8">
        <v>27</v>
      </c>
      <c r="B28" s="9" t="s">
        <v>209</v>
      </c>
      <c r="C28" s="9" t="s">
        <v>210</v>
      </c>
      <c r="D28" s="9" t="s">
        <v>211</v>
      </c>
      <c r="E28" s="10"/>
      <c r="F28" s="10">
        <v>5</v>
      </c>
      <c r="G28" s="10">
        <v>107</v>
      </c>
      <c r="H28" s="10">
        <v>5</v>
      </c>
      <c r="I28" s="10">
        <v>95</v>
      </c>
      <c r="J28" s="10"/>
      <c r="K28" s="10"/>
      <c r="L28" s="10"/>
      <c r="M28" s="10"/>
      <c r="N28" s="10"/>
      <c r="O28" s="10"/>
      <c r="P28" s="10"/>
      <c r="Q28" s="10"/>
      <c r="R28" s="14">
        <f t="shared" si="0"/>
        <v>212</v>
      </c>
      <c r="S28" s="12">
        <f t="shared" si="1"/>
        <v>4</v>
      </c>
    </row>
    <row r="29" spans="1:19" ht="15">
      <c r="A29" s="8">
        <v>27</v>
      </c>
      <c r="B29" s="9" t="s">
        <v>364</v>
      </c>
      <c r="C29" s="9" t="s">
        <v>365</v>
      </c>
      <c r="D29" s="9" t="s">
        <v>366</v>
      </c>
      <c r="E29" s="10"/>
      <c r="F29" s="10">
        <v>103</v>
      </c>
      <c r="G29" s="10">
        <v>5</v>
      </c>
      <c r="H29" s="10">
        <v>104</v>
      </c>
      <c r="I29" s="10"/>
      <c r="J29" s="10"/>
      <c r="K29" s="10"/>
      <c r="L29" s="10"/>
      <c r="M29" s="10"/>
      <c r="N29" s="10"/>
      <c r="O29" s="10"/>
      <c r="P29" s="10"/>
      <c r="Q29" s="10"/>
      <c r="R29" s="14">
        <f t="shared" si="0"/>
        <v>212</v>
      </c>
      <c r="S29" s="12">
        <f t="shared" si="1"/>
        <v>3</v>
      </c>
    </row>
    <row r="30" spans="1:19" ht="15">
      <c r="A30" s="8">
        <v>29</v>
      </c>
      <c r="B30" s="9" t="s">
        <v>367</v>
      </c>
      <c r="C30" s="9" t="s">
        <v>368</v>
      </c>
      <c r="D30" s="9" t="s">
        <v>369</v>
      </c>
      <c r="E30" s="10"/>
      <c r="F30" s="10"/>
      <c r="G30" s="10">
        <v>101</v>
      </c>
      <c r="H30" s="10">
        <v>94</v>
      </c>
      <c r="I30" s="10"/>
      <c r="J30" s="10"/>
      <c r="K30" s="10"/>
      <c r="L30" s="10"/>
      <c r="M30" s="10"/>
      <c r="N30" s="10"/>
      <c r="O30" s="10"/>
      <c r="P30" s="10"/>
      <c r="Q30" s="10"/>
      <c r="R30" s="14">
        <f t="shared" si="0"/>
        <v>195</v>
      </c>
      <c r="S30" s="12">
        <f t="shared" si="1"/>
        <v>2</v>
      </c>
    </row>
    <row r="31" spans="1:19" ht="15">
      <c r="A31" s="8">
        <v>30</v>
      </c>
      <c r="B31" s="9" t="s">
        <v>149</v>
      </c>
      <c r="C31" s="9" t="s">
        <v>370</v>
      </c>
      <c r="D31" s="9" t="s">
        <v>371</v>
      </c>
      <c r="E31" s="10">
        <v>89</v>
      </c>
      <c r="F31" s="10">
        <v>83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4">
        <f t="shared" si="0"/>
        <v>172</v>
      </c>
      <c r="S31" s="12">
        <f t="shared" si="1"/>
        <v>2</v>
      </c>
    </row>
    <row r="32" spans="1:19" ht="15">
      <c r="A32" s="8">
        <v>31</v>
      </c>
      <c r="B32" s="9" t="s">
        <v>161</v>
      </c>
      <c r="C32" s="9" t="s">
        <v>162</v>
      </c>
      <c r="D32" s="9" t="s">
        <v>168</v>
      </c>
      <c r="E32" s="10"/>
      <c r="F32" s="10"/>
      <c r="G32" s="10"/>
      <c r="H32" s="10">
        <v>79</v>
      </c>
      <c r="I32" s="10">
        <v>89</v>
      </c>
      <c r="J32" s="10"/>
      <c r="K32" s="10"/>
      <c r="L32" s="10"/>
      <c r="M32" s="10"/>
      <c r="N32" s="10"/>
      <c r="O32" s="10"/>
      <c r="P32" s="10"/>
      <c r="Q32" s="10"/>
      <c r="R32" s="14">
        <f t="shared" si="0"/>
        <v>168</v>
      </c>
      <c r="S32" s="12">
        <f t="shared" si="1"/>
        <v>2</v>
      </c>
    </row>
    <row r="33" spans="1:19" ht="15">
      <c r="A33" s="8">
        <v>32</v>
      </c>
      <c r="B33" s="9" t="s">
        <v>201</v>
      </c>
      <c r="C33" s="9" t="s">
        <v>30</v>
      </c>
      <c r="D33" s="9" t="s">
        <v>202</v>
      </c>
      <c r="E33" s="10">
        <v>88</v>
      </c>
      <c r="F33" s="10"/>
      <c r="G33" s="10"/>
      <c r="H33" s="10">
        <v>73</v>
      </c>
      <c r="I33" s="10"/>
      <c r="J33" s="10"/>
      <c r="K33" s="10"/>
      <c r="L33" s="10"/>
      <c r="M33" s="10"/>
      <c r="N33" s="10"/>
      <c r="O33" s="10"/>
      <c r="P33" s="10"/>
      <c r="Q33" s="10"/>
      <c r="R33" s="14">
        <f t="shared" si="0"/>
        <v>161</v>
      </c>
      <c r="S33" s="12">
        <f t="shared" si="1"/>
        <v>2</v>
      </c>
    </row>
    <row r="34" spans="1:19" ht="15">
      <c r="A34" s="8">
        <v>33</v>
      </c>
      <c r="B34" s="9" t="s">
        <v>242</v>
      </c>
      <c r="C34" s="9" t="s">
        <v>243</v>
      </c>
      <c r="D34" s="9" t="s">
        <v>244</v>
      </c>
      <c r="E34" s="10">
        <v>85</v>
      </c>
      <c r="F34" s="10"/>
      <c r="G34" s="10"/>
      <c r="H34" s="10">
        <v>72</v>
      </c>
      <c r="I34" s="10"/>
      <c r="J34" s="10"/>
      <c r="K34" s="10"/>
      <c r="L34" s="10"/>
      <c r="M34" s="10"/>
      <c r="N34" s="10"/>
      <c r="O34" s="10"/>
      <c r="P34" s="10"/>
      <c r="Q34" s="10"/>
      <c r="R34" s="14">
        <f t="shared" ref="R34:R65" si="2">SUM(E34:Q34)</f>
        <v>157</v>
      </c>
      <c r="S34" s="12">
        <f t="shared" ref="S34:S68" si="3">COUNT(E34:Q34)</f>
        <v>2</v>
      </c>
    </row>
    <row r="35" spans="1:19" ht="15">
      <c r="A35" s="8">
        <v>34</v>
      </c>
      <c r="B35" s="9" t="s">
        <v>263</v>
      </c>
      <c r="C35" s="9" t="s">
        <v>264</v>
      </c>
      <c r="D35" s="9" t="s">
        <v>265</v>
      </c>
      <c r="E35" s="10"/>
      <c r="F35" s="10"/>
      <c r="G35" s="10"/>
      <c r="H35" s="10">
        <v>113</v>
      </c>
      <c r="I35" s="10"/>
      <c r="J35" s="10"/>
      <c r="K35" s="10"/>
      <c r="L35" s="10"/>
      <c r="M35" s="10"/>
      <c r="N35" s="10"/>
      <c r="O35" s="10"/>
      <c r="P35" s="10"/>
      <c r="Q35" s="10"/>
      <c r="R35" s="14">
        <f t="shared" si="2"/>
        <v>113</v>
      </c>
      <c r="S35" s="12">
        <f t="shared" si="3"/>
        <v>1</v>
      </c>
    </row>
    <row r="36" spans="1:19" ht="15">
      <c r="A36" s="8">
        <v>35</v>
      </c>
      <c r="B36" s="9" t="s">
        <v>320</v>
      </c>
      <c r="C36" s="9" t="s">
        <v>321</v>
      </c>
      <c r="D36" s="9" t="s">
        <v>322</v>
      </c>
      <c r="E36" s="10"/>
      <c r="F36" s="10"/>
      <c r="G36" s="10"/>
      <c r="H36" s="10">
        <v>105</v>
      </c>
      <c r="I36" s="10">
        <v>5</v>
      </c>
      <c r="J36" s="10"/>
      <c r="K36" s="10"/>
      <c r="L36" s="10"/>
      <c r="M36" s="10"/>
      <c r="N36" s="10"/>
      <c r="O36" s="10"/>
      <c r="P36" s="10"/>
      <c r="Q36" s="10"/>
      <c r="R36" s="14">
        <f t="shared" si="2"/>
        <v>110</v>
      </c>
      <c r="S36" s="12">
        <f t="shared" si="3"/>
        <v>2</v>
      </c>
    </row>
    <row r="37" spans="1:19" ht="15">
      <c r="A37" s="8">
        <v>35</v>
      </c>
      <c r="B37" s="9" t="s">
        <v>149</v>
      </c>
      <c r="C37" s="9" t="s">
        <v>370</v>
      </c>
      <c r="D37" s="9" t="s">
        <v>372</v>
      </c>
      <c r="E37" s="10">
        <v>105</v>
      </c>
      <c r="F37" s="10">
        <v>5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4">
        <f t="shared" si="2"/>
        <v>110</v>
      </c>
      <c r="S37" s="12">
        <f t="shared" si="3"/>
        <v>2</v>
      </c>
    </row>
    <row r="38" spans="1:19" ht="15">
      <c r="A38" s="8">
        <v>37</v>
      </c>
      <c r="B38" s="9" t="s">
        <v>231</v>
      </c>
      <c r="C38" s="9" t="s">
        <v>30</v>
      </c>
      <c r="D38" s="9" t="s">
        <v>373</v>
      </c>
      <c r="E38" s="10">
        <v>107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4">
        <f t="shared" si="2"/>
        <v>107</v>
      </c>
      <c r="S38" s="12">
        <f t="shared" si="3"/>
        <v>1</v>
      </c>
    </row>
    <row r="39" spans="1:19" ht="15">
      <c r="A39" s="8">
        <v>38</v>
      </c>
      <c r="B39" s="9" t="s">
        <v>374</v>
      </c>
      <c r="C39" s="9" t="s">
        <v>375</v>
      </c>
      <c r="D39" s="9" t="s">
        <v>376</v>
      </c>
      <c r="E39" s="10">
        <v>106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4">
        <f t="shared" si="2"/>
        <v>106</v>
      </c>
      <c r="S39" s="12">
        <f t="shared" si="3"/>
        <v>1</v>
      </c>
    </row>
    <row r="40" spans="1:19" ht="15">
      <c r="A40" s="8">
        <v>39</v>
      </c>
      <c r="B40" s="9" t="s">
        <v>275</v>
      </c>
      <c r="C40" s="9" t="s">
        <v>276</v>
      </c>
      <c r="D40" s="9" t="s">
        <v>277</v>
      </c>
      <c r="E40" s="10">
        <v>104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4">
        <f t="shared" si="2"/>
        <v>104</v>
      </c>
      <c r="S40" s="12">
        <f t="shared" si="3"/>
        <v>1</v>
      </c>
    </row>
    <row r="41" spans="1:19" ht="15">
      <c r="A41" s="8">
        <v>39</v>
      </c>
      <c r="B41" s="9" t="s">
        <v>161</v>
      </c>
      <c r="C41" s="9" t="s">
        <v>162</v>
      </c>
      <c r="D41" s="22" t="s">
        <v>163</v>
      </c>
      <c r="E41" s="10"/>
      <c r="F41" s="10"/>
      <c r="G41" s="10"/>
      <c r="H41" s="10"/>
      <c r="I41" s="23">
        <v>104</v>
      </c>
      <c r="J41" s="10"/>
      <c r="K41" s="10"/>
      <c r="L41" s="10"/>
      <c r="M41" s="10"/>
      <c r="N41" s="10"/>
      <c r="O41" s="10"/>
      <c r="P41" s="10"/>
      <c r="Q41" s="10"/>
      <c r="R41" s="14">
        <f t="shared" si="2"/>
        <v>104</v>
      </c>
      <c r="S41" s="12">
        <f t="shared" si="3"/>
        <v>1</v>
      </c>
    </row>
    <row r="42" spans="1:19" ht="15">
      <c r="A42" s="8">
        <v>41</v>
      </c>
      <c r="B42" s="9" t="s">
        <v>248</v>
      </c>
      <c r="C42" s="9" t="s">
        <v>249</v>
      </c>
      <c r="D42" s="9" t="s">
        <v>258</v>
      </c>
      <c r="E42" s="10"/>
      <c r="F42" s="10"/>
      <c r="G42" s="10"/>
      <c r="H42" s="10">
        <v>99</v>
      </c>
      <c r="I42" s="10"/>
      <c r="J42" s="10"/>
      <c r="K42" s="10"/>
      <c r="L42" s="10"/>
      <c r="M42" s="10"/>
      <c r="N42" s="10"/>
      <c r="O42" s="10"/>
      <c r="P42" s="10"/>
      <c r="Q42" s="10"/>
      <c r="R42" s="14">
        <f t="shared" si="2"/>
        <v>99</v>
      </c>
      <c r="S42" s="12">
        <f t="shared" si="3"/>
        <v>1</v>
      </c>
    </row>
    <row r="43" spans="1:19" ht="15">
      <c r="A43" s="8">
        <v>41</v>
      </c>
      <c r="B43" s="9" t="s">
        <v>377</v>
      </c>
      <c r="C43" s="9" t="s">
        <v>378</v>
      </c>
      <c r="D43" s="9" t="s">
        <v>379</v>
      </c>
      <c r="E43" s="10">
        <v>99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4">
        <f t="shared" si="2"/>
        <v>99</v>
      </c>
      <c r="S43" s="12">
        <f t="shared" si="3"/>
        <v>1</v>
      </c>
    </row>
    <row r="44" spans="1:19" ht="15">
      <c r="A44" s="8">
        <v>41</v>
      </c>
      <c r="B44" s="9" t="s">
        <v>380</v>
      </c>
      <c r="C44" s="9" t="s">
        <v>292</v>
      </c>
      <c r="D44" s="9" t="s">
        <v>381</v>
      </c>
      <c r="E44" s="10"/>
      <c r="F44" s="10">
        <v>99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4">
        <f t="shared" si="2"/>
        <v>99</v>
      </c>
      <c r="S44" s="12">
        <f t="shared" si="3"/>
        <v>1</v>
      </c>
    </row>
    <row r="45" spans="1:19" ht="15">
      <c r="A45" s="8">
        <v>44</v>
      </c>
      <c r="B45" s="9" t="s">
        <v>231</v>
      </c>
      <c r="C45" s="9" t="s">
        <v>30</v>
      </c>
      <c r="D45" s="9" t="s">
        <v>257</v>
      </c>
      <c r="E45" s="10"/>
      <c r="F45" s="10"/>
      <c r="G45" s="10">
        <v>98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4">
        <f t="shared" si="2"/>
        <v>98</v>
      </c>
      <c r="S45" s="12">
        <f t="shared" si="3"/>
        <v>1</v>
      </c>
    </row>
    <row r="46" spans="1:19" ht="15">
      <c r="A46" s="8">
        <v>44</v>
      </c>
      <c r="B46" s="9" t="s">
        <v>254</v>
      </c>
      <c r="C46" s="9" t="s">
        <v>255</v>
      </c>
      <c r="D46" s="9" t="s">
        <v>256</v>
      </c>
      <c r="E46" s="10">
        <v>98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4">
        <f t="shared" si="2"/>
        <v>98</v>
      </c>
      <c r="S46" s="12">
        <f t="shared" si="3"/>
        <v>1</v>
      </c>
    </row>
    <row r="47" spans="1:19" ht="15">
      <c r="A47" s="8">
        <v>44</v>
      </c>
      <c r="B47" s="9" t="s">
        <v>224</v>
      </c>
      <c r="C47" s="9" t="s">
        <v>27</v>
      </c>
      <c r="D47" s="9" t="s">
        <v>225</v>
      </c>
      <c r="E47" s="10"/>
      <c r="F47" s="10"/>
      <c r="G47" s="10"/>
      <c r="H47" s="10">
        <v>98</v>
      </c>
      <c r="I47" s="10"/>
      <c r="J47" s="10"/>
      <c r="K47" s="10"/>
      <c r="L47" s="10"/>
      <c r="M47" s="10"/>
      <c r="N47" s="10"/>
      <c r="O47" s="10"/>
      <c r="P47" s="10"/>
      <c r="Q47" s="10"/>
      <c r="R47" s="14">
        <f t="shared" si="2"/>
        <v>98</v>
      </c>
      <c r="S47" s="12">
        <f t="shared" si="3"/>
        <v>1</v>
      </c>
    </row>
    <row r="48" spans="1:19" ht="15">
      <c r="A48" s="8">
        <v>47</v>
      </c>
      <c r="B48" s="9" t="s">
        <v>382</v>
      </c>
      <c r="C48" s="9" t="s">
        <v>383</v>
      </c>
      <c r="D48" s="9" t="s">
        <v>384</v>
      </c>
      <c r="E48" s="10"/>
      <c r="F48" s="10">
        <v>97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4">
        <f t="shared" si="2"/>
        <v>97</v>
      </c>
      <c r="S48" s="12">
        <f t="shared" si="3"/>
        <v>1</v>
      </c>
    </row>
    <row r="49" spans="1:19" ht="15">
      <c r="A49" s="8">
        <v>48</v>
      </c>
      <c r="B49" s="9" t="s">
        <v>201</v>
      </c>
      <c r="C49" s="9" t="s">
        <v>30</v>
      </c>
      <c r="D49" s="9" t="s">
        <v>385</v>
      </c>
      <c r="E49" s="10">
        <v>95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4">
        <f t="shared" si="2"/>
        <v>95</v>
      </c>
      <c r="S49" s="12">
        <f t="shared" si="3"/>
        <v>1</v>
      </c>
    </row>
    <row r="50" spans="1:19" ht="15">
      <c r="A50" s="8">
        <v>49</v>
      </c>
      <c r="B50" s="9" t="s">
        <v>386</v>
      </c>
      <c r="C50" s="9" t="s">
        <v>387</v>
      </c>
      <c r="D50" s="9" t="s">
        <v>388</v>
      </c>
      <c r="E50" s="10"/>
      <c r="F50" s="10">
        <v>94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4">
        <f t="shared" si="2"/>
        <v>94</v>
      </c>
      <c r="S50" s="12">
        <f t="shared" si="3"/>
        <v>1</v>
      </c>
    </row>
    <row r="51" spans="1:19" ht="15">
      <c r="A51" s="8">
        <v>50</v>
      </c>
      <c r="B51" s="9" t="s">
        <v>54</v>
      </c>
      <c r="C51" s="9" t="s">
        <v>152</v>
      </c>
      <c r="D51" s="9" t="s">
        <v>266</v>
      </c>
      <c r="E51" s="10"/>
      <c r="F51" s="10"/>
      <c r="G51" s="10">
        <v>91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4">
        <f t="shared" si="2"/>
        <v>91</v>
      </c>
      <c r="S51" s="12">
        <f t="shared" si="3"/>
        <v>1</v>
      </c>
    </row>
    <row r="52" spans="1:19" ht="15">
      <c r="A52" s="8">
        <v>51</v>
      </c>
      <c r="B52" s="9" t="s">
        <v>166</v>
      </c>
      <c r="C52" s="9" t="s">
        <v>389</v>
      </c>
      <c r="D52" s="9" t="s">
        <v>390</v>
      </c>
      <c r="E52" s="10"/>
      <c r="F52" s="10"/>
      <c r="G52" s="10">
        <v>90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4">
        <f t="shared" si="2"/>
        <v>90</v>
      </c>
      <c r="S52" s="12">
        <f t="shared" si="3"/>
        <v>1</v>
      </c>
    </row>
    <row r="53" spans="1:19" ht="15">
      <c r="A53" s="8">
        <v>51</v>
      </c>
      <c r="B53" s="9" t="s">
        <v>269</v>
      </c>
      <c r="C53" s="9" t="s">
        <v>270</v>
      </c>
      <c r="D53" s="9" t="s">
        <v>271</v>
      </c>
      <c r="E53" s="10">
        <v>80</v>
      </c>
      <c r="F53" s="10">
        <v>5</v>
      </c>
      <c r="G53" s="10">
        <v>5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4">
        <f t="shared" si="2"/>
        <v>90</v>
      </c>
      <c r="S53" s="12">
        <f t="shared" si="3"/>
        <v>3</v>
      </c>
    </row>
    <row r="54" spans="1:19" ht="15">
      <c r="A54" s="8">
        <v>53</v>
      </c>
      <c r="B54" s="9" t="s">
        <v>335</v>
      </c>
      <c r="C54" s="9" t="s">
        <v>336</v>
      </c>
      <c r="D54" s="9" t="s">
        <v>391</v>
      </c>
      <c r="E54" s="10">
        <v>83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4">
        <f t="shared" si="2"/>
        <v>83</v>
      </c>
      <c r="S54" s="12">
        <f t="shared" si="3"/>
        <v>1</v>
      </c>
    </row>
    <row r="55" spans="1:19" ht="15">
      <c r="A55" s="8">
        <v>54</v>
      </c>
      <c r="B55" s="9" t="s">
        <v>248</v>
      </c>
      <c r="C55" s="9" t="s">
        <v>249</v>
      </c>
      <c r="D55" s="9" t="s">
        <v>250</v>
      </c>
      <c r="E55" s="10"/>
      <c r="F55" s="10"/>
      <c r="G55" s="10"/>
      <c r="H55" s="10">
        <v>81</v>
      </c>
      <c r="I55" s="10"/>
      <c r="J55" s="10"/>
      <c r="K55" s="10"/>
      <c r="L55" s="10"/>
      <c r="M55" s="10"/>
      <c r="N55" s="10"/>
      <c r="O55" s="10"/>
      <c r="P55" s="10"/>
      <c r="Q55" s="10"/>
      <c r="R55" s="14">
        <f t="shared" si="2"/>
        <v>81</v>
      </c>
      <c r="S55" s="12">
        <f t="shared" si="3"/>
        <v>1</v>
      </c>
    </row>
    <row r="56" spans="1:19" ht="15">
      <c r="A56" s="8">
        <v>55</v>
      </c>
      <c r="B56" s="9" t="s">
        <v>165</v>
      </c>
      <c r="C56" s="9" t="s">
        <v>166</v>
      </c>
      <c r="D56" s="9" t="s">
        <v>313</v>
      </c>
      <c r="E56" s="10"/>
      <c r="F56" s="10">
        <v>79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4">
        <f t="shared" si="2"/>
        <v>79</v>
      </c>
      <c r="S56" s="12">
        <f t="shared" si="3"/>
        <v>1</v>
      </c>
    </row>
    <row r="57" spans="1:19" ht="15">
      <c r="A57" s="8">
        <v>56</v>
      </c>
      <c r="B57" s="9" t="s">
        <v>392</v>
      </c>
      <c r="C57" s="9" t="s">
        <v>393</v>
      </c>
      <c r="D57" s="9" t="s">
        <v>394</v>
      </c>
      <c r="E57" s="10"/>
      <c r="F57" s="10"/>
      <c r="G57" s="10"/>
      <c r="H57" s="10">
        <v>78</v>
      </c>
      <c r="I57" s="10"/>
      <c r="J57" s="10"/>
      <c r="K57" s="10"/>
      <c r="L57" s="10"/>
      <c r="M57" s="10"/>
      <c r="N57" s="10"/>
      <c r="O57" s="10"/>
      <c r="P57" s="10"/>
      <c r="Q57" s="10"/>
      <c r="R57" s="14">
        <f t="shared" si="2"/>
        <v>78</v>
      </c>
      <c r="S57" s="12">
        <f t="shared" si="3"/>
        <v>1</v>
      </c>
    </row>
    <row r="58" spans="1:19" ht="15">
      <c r="A58" s="8">
        <v>56</v>
      </c>
      <c r="B58" s="9" t="s">
        <v>236</v>
      </c>
      <c r="C58" s="9" t="s">
        <v>237</v>
      </c>
      <c r="D58" s="9" t="s">
        <v>238</v>
      </c>
      <c r="E58" s="10">
        <v>78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4">
        <f t="shared" si="2"/>
        <v>78</v>
      </c>
      <c r="S58" s="12">
        <f t="shared" si="3"/>
        <v>1</v>
      </c>
    </row>
    <row r="59" spans="1:19" ht="15">
      <c r="A59" s="8">
        <v>58</v>
      </c>
      <c r="B59" s="9" t="s">
        <v>130</v>
      </c>
      <c r="C59" s="9" t="s">
        <v>131</v>
      </c>
      <c r="D59" s="9" t="s">
        <v>278</v>
      </c>
      <c r="E59" s="10"/>
      <c r="F59" s="10"/>
      <c r="G59" s="10"/>
      <c r="H59" s="10">
        <v>77</v>
      </c>
      <c r="I59" s="10"/>
      <c r="J59" s="10"/>
      <c r="K59" s="10"/>
      <c r="L59" s="10"/>
      <c r="M59" s="10"/>
      <c r="N59" s="10"/>
      <c r="O59" s="10"/>
      <c r="P59" s="10"/>
      <c r="Q59" s="10"/>
      <c r="R59" s="14">
        <f t="shared" si="2"/>
        <v>77</v>
      </c>
      <c r="S59" s="12">
        <f t="shared" si="3"/>
        <v>1</v>
      </c>
    </row>
    <row r="60" spans="1:19" ht="15">
      <c r="A60" s="8">
        <v>59</v>
      </c>
      <c r="B60" s="9" t="s">
        <v>212</v>
      </c>
      <c r="C60" s="9" t="s">
        <v>315</v>
      </c>
      <c r="D60" s="9" t="s">
        <v>316</v>
      </c>
      <c r="E60" s="10"/>
      <c r="F60" s="10"/>
      <c r="G60" s="10"/>
      <c r="H60" s="10">
        <v>76</v>
      </c>
      <c r="I60" s="10"/>
      <c r="J60" s="10"/>
      <c r="K60" s="10"/>
      <c r="L60" s="10"/>
      <c r="M60" s="10"/>
      <c r="N60" s="10"/>
      <c r="O60" s="10"/>
      <c r="P60" s="10"/>
      <c r="Q60" s="10"/>
      <c r="R60" s="14">
        <f t="shared" si="2"/>
        <v>76</v>
      </c>
      <c r="S60" s="12">
        <f t="shared" si="3"/>
        <v>1</v>
      </c>
    </row>
    <row r="61" spans="1:19" ht="15">
      <c r="A61" s="8">
        <v>60</v>
      </c>
      <c r="B61" s="9" t="s">
        <v>291</v>
      </c>
      <c r="C61" s="9" t="s">
        <v>292</v>
      </c>
      <c r="D61" s="9" t="s">
        <v>293</v>
      </c>
      <c r="E61" s="10"/>
      <c r="F61" s="10"/>
      <c r="G61" s="10"/>
      <c r="H61" s="10">
        <v>71</v>
      </c>
      <c r="I61" s="10"/>
      <c r="J61" s="10"/>
      <c r="K61" s="10"/>
      <c r="L61" s="10"/>
      <c r="M61" s="10"/>
      <c r="N61" s="10"/>
      <c r="O61" s="10"/>
      <c r="P61" s="10"/>
      <c r="Q61" s="10"/>
      <c r="R61" s="14">
        <f t="shared" si="2"/>
        <v>71</v>
      </c>
      <c r="S61" s="12">
        <f t="shared" si="3"/>
        <v>1</v>
      </c>
    </row>
    <row r="62" spans="1:19" ht="15">
      <c r="A62" s="8">
        <v>61</v>
      </c>
      <c r="B62" s="9" t="s">
        <v>279</v>
      </c>
      <c r="C62" s="9" t="s">
        <v>280</v>
      </c>
      <c r="D62" s="9" t="s">
        <v>281</v>
      </c>
      <c r="E62" s="10"/>
      <c r="F62" s="10"/>
      <c r="G62" s="10"/>
      <c r="H62" s="10">
        <v>5</v>
      </c>
      <c r="I62" s="10"/>
      <c r="J62" s="10"/>
      <c r="K62" s="10"/>
      <c r="L62" s="10"/>
      <c r="M62" s="10"/>
      <c r="N62" s="10"/>
      <c r="O62" s="10"/>
      <c r="P62" s="10"/>
      <c r="Q62" s="10"/>
      <c r="R62" s="14">
        <f t="shared" si="2"/>
        <v>5</v>
      </c>
      <c r="S62" s="12">
        <f t="shared" si="3"/>
        <v>1</v>
      </c>
    </row>
    <row r="63" spans="1:19" ht="15">
      <c r="A63" s="8">
        <v>61</v>
      </c>
      <c r="B63" s="9" t="s">
        <v>198</v>
      </c>
      <c r="C63" s="9" t="s">
        <v>199</v>
      </c>
      <c r="D63" s="9" t="s">
        <v>200</v>
      </c>
      <c r="E63" s="10"/>
      <c r="F63" s="10"/>
      <c r="G63" s="10">
        <v>5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4">
        <f t="shared" si="2"/>
        <v>5</v>
      </c>
      <c r="S63" s="12">
        <f t="shared" si="3"/>
        <v>1</v>
      </c>
    </row>
    <row r="64" spans="1:19" ht="15">
      <c r="A64" s="8">
        <v>61</v>
      </c>
      <c r="B64" s="9" t="s">
        <v>233</v>
      </c>
      <c r="C64" s="9" t="s">
        <v>234</v>
      </c>
      <c r="D64" s="9" t="s">
        <v>235</v>
      </c>
      <c r="E64" s="10"/>
      <c r="F64" s="10"/>
      <c r="G64" s="10"/>
      <c r="H64" s="10">
        <v>5</v>
      </c>
      <c r="I64" s="10"/>
      <c r="J64" s="10"/>
      <c r="K64" s="10"/>
      <c r="L64" s="10"/>
      <c r="M64" s="10"/>
      <c r="N64" s="10"/>
      <c r="O64" s="10"/>
      <c r="P64" s="10"/>
      <c r="Q64" s="10"/>
      <c r="R64" s="14">
        <f t="shared" si="2"/>
        <v>5</v>
      </c>
      <c r="S64" s="12">
        <f t="shared" si="3"/>
        <v>1</v>
      </c>
    </row>
    <row r="65" spans="1:19" ht="15">
      <c r="A65" s="8">
        <v>61</v>
      </c>
      <c r="B65" s="9" t="s">
        <v>231</v>
      </c>
      <c r="C65" s="9" t="s">
        <v>30</v>
      </c>
      <c r="D65" s="9" t="s">
        <v>232</v>
      </c>
      <c r="E65" s="10"/>
      <c r="F65" s="10"/>
      <c r="G65" s="10">
        <v>5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4">
        <f t="shared" si="2"/>
        <v>5</v>
      </c>
      <c r="S65" s="12">
        <f t="shared" si="3"/>
        <v>1</v>
      </c>
    </row>
    <row r="66" spans="1:19" ht="15">
      <c r="A66" s="8">
        <v>61</v>
      </c>
      <c r="B66" s="9" t="s">
        <v>221</v>
      </c>
      <c r="C66" s="9" t="s">
        <v>222</v>
      </c>
      <c r="D66" s="9" t="s">
        <v>223</v>
      </c>
      <c r="E66" s="10"/>
      <c r="F66" s="10"/>
      <c r="G66" s="10"/>
      <c r="H66" s="10">
        <v>5</v>
      </c>
      <c r="I66" s="10"/>
      <c r="J66" s="10"/>
      <c r="K66" s="10"/>
      <c r="L66" s="10"/>
      <c r="M66" s="10"/>
      <c r="N66" s="10"/>
      <c r="O66" s="10"/>
      <c r="P66" s="10"/>
      <c r="Q66" s="10"/>
      <c r="R66" s="14">
        <f t="shared" ref="R66:R97" si="4">SUM(E66:Q66)</f>
        <v>5</v>
      </c>
      <c r="S66" s="12">
        <f t="shared" si="3"/>
        <v>1</v>
      </c>
    </row>
    <row r="67" spans="1:19" ht="15">
      <c r="A67" s="8">
        <v>61</v>
      </c>
      <c r="B67" s="9" t="s">
        <v>395</v>
      </c>
      <c r="C67" s="9" t="s">
        <v>396</v>
      </c>
      <c r="D67" s="9" t="s">
        <v>397</v>
      </c>
      <c r="E67" s="10"/>
      <c r="F67" s="10">
        <v>5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4">
        <f t="shared" si="4"/>
        <v>5</v>
      </c>
      <c r="S67" s="12">
        <f t="shared" si="3"/>
        <v>1</v>
      </c>
    </row>
    <row r="68" spans="1:19" ht="15">
      <c r="A68" s="8">
        <v>61</v>
      </c>
      <c r="B68" s="9" t="s">
        <v>285</v>
      </c>
      <c r="C68" s="9" t="s">
        <v>286</v>
      </c>
      <c r="D68" s="9" t="s">
        <v>287</v>
      </c>
      <c r="E68" s="10">
        <v>5</v>
      </c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4">
        <f t="shared" si="4"/>
        <v>5</v>
      </c>
      <c r="S68" s="12">
        <f t="shared" si="3"/>
        <v>1</v>
      </c>
    </row>
  </sheetData>
  <sortState xmlns:xlrd2="http://schemas.microsoft.com/office/spreadsheetml/2017/richdata2" ref="A2:S68">
    <sortCondition descending="1" ref="R2:R68"/>
  </sortState>
  <conditionalFormatting sqref="S1">
    <cfRule type="cellIs" dxfId="13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2DB6-8111-4505-886D-B6BDEB616676}">
  <dimension ref="A1:ALY41"/>
  <sheetViews>
    <sheetView workbookViewId="0"/>
  </sheetViews>
  <sheetFormatPr baseColWidth="10" defaultColWidth="11.25" defaultRowHeight="14.45"/>
  <cols>
    <col min="1" max="1" width="4.125" style="13" customWidth="1"/>
    <col min="2" max="2" width="15" style="13" customWidth="1"/>
    <col min="3" max="3" width="10.75" style="13" customWidth="1"/>
    <col min="4" max="8" width="4.875" style="13" customWidth="1"/>
    <col min="9" max="9" width="5.875" style="13" customWidth="1"/>
    <col min="10" max="10" width="5" style="13" customWidth="1"/>
    <col min="11" max="1011" width="10.625" style="13" customWidth="1"/>
    <col min="1012" max="1014" width="10.625" customWidth="1"/>
    <col min="1015" max="1015" width="11.25" customWidth="1"/>
  </cols>
  <sheetData>
    <row r="1" spans="1:1013" ht="123">
      <c r="A1" s="15" t="s">
        <v>0</v>
      </c>
      <c r="B1" s="16" t="s">
        <v>1</v>
      </c>
      <c r="C1" s="17" t="s">
        <v>2</v>
      </c>
      <c r="D1" s="18" t="s">
        <v>7</v>
      </c>
      <c r="E1" s="18" t="s">
        <v>8</v>
      </c>
      <c r="F1" s="19" t="s">
        <v>14</v>
      </c>
      <c r="G1" s="19" t="s">
        <v>15</v>
      </c>
      <c r="H1" s="19" t="s">
        <v>16</v>
      </c>
      <c r="I1" s="20" t="s">
        <v>17</v>
      </c>
      <c r="J1" s="21" t="s">
        <v>127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 ht="15">
      <c r="A2" s="8">
        <v>1</v>
      </c>
      <c r="B2" s="9" t="s">
        <v>177</v>
      </c>
      <c r="C2" s="9" t="s">
        <v>178</v>
      </c>
      <c r="D2" s="10">
        <v>37</v>
      </c>
      <c r="E2" s="10">
        <v>42</v>
      </c>
      <c r="F2" s="10"/>
      <c r="G2" s="10"/>
      <c r="H2" s="10"/>
      <c r="I2" s="14">
        <f t="shared" ref="I2:I41" si="0">SUM(D2:H2)</f>
        <v>79</v>
      </c>
      <c r="J2" s="12">
        <f t="shared" ref="J2:J41" si="1">COUNT(D2:H2)</f>
        <v>2</v>
      </c>
    </row>
    <row r="3" spans="1:1013" ht="15">
      <c r="A3" s="8">
        <v>2</v>
      </c>
      <c r="B3" s="9" t="s">
        <v>337</v>
      </c>
      <c r="C3" s="9" t="s">
        <v>284</v>
      </c>
      <c r="D3" s="10">
        <v>29</v>
      </c>
      <c r="E3" s="10">
        <v>35</v>
      </c>
      <c r="F3" s="10"/>
      <c r="G3" s="10"/>
      <c r="H3" s="10"/>
      <c r="I3" s="14">
        <f t="shared" si="0"/>
        <v>64</v>
      </c>
      <c r="J3" s="12">
        <f t="shared" si="1"/>
        <v>2</v>
      </c>
    </row>
    <row r="4" spans="1:1013" ht="15">
      <c r="A4" s="8">
        <v>3</v>
      </c>
      <c r="B4" s="9" t="s">
        <v>355</v>
      </c>
      <c r="C4" s="9" t="s">
        <v>356</v>
      </c>
      <c r="D4" s="10">
        <v>27</v>
      </c>
      <c r="E4" s="10">
        <v>33</v>
      </c>
      <c r="F4" s="10"/>
      <c r="G4" s="10"/>
      <c r="H4" s="10"/>
      <c r="I4" s="14">
        <f t="shared" si="0"/>
        <v>60</v>
      </c>
      <c r="J4" s="12">
        <f t="shared" si="1"/>
        <v>2</v>
      </c>
    </row>
    <row r="5" spans="1:1013" ht="15">
      <c r="A5" s="8">
        <v>4</v>
      </c>
      <c r="B5" s="9" t="s">
        <v>187</v>
      </c>
      <c r="C5" s="9" t="s">
        <v>188</v>
      </c>
      <c r="D5" s="10">
        <v>35</v>
      </c>
      <c r="E5" s="10">
        <v>13</v>
      </c>
      <c r="F5" s="10"/>
      <c r="G5" s="10"/>
      <c r="H5" s="10"/>
      <c r="I5" s="14">
        <f t="shared" si="0"/>
        <v>48</v>
      </c>
      <c r="J5" s="12">
        <f t="shared" si="1"/>
        <v>2</v>
      </c>
    </row>
    <row r="6" spans="1:1013" ht="15">
      <c r="A6" s="8">
        <v>4</v>
      </c>
      <c r="B6" s="9" t="s">
        <v>342</v>
      </c>
      <c r="C6" s="9" t="s">
        <v>343</v>
      </c>
      <c r="D6" s="10">
        <v>21</v>
      </c>
      <c r="E6" s="10">
        <v>27</v>
      </c>
      <c r="F6" s="10"/>
      <c r="G6" s="10"/>
      <c r="H6" s="10"/>
      <c r="I6" s="14">
        <f t="shared" si="0"/>
        <v>48</v>
      </c>
      <c r="J6" s="12">
        <f t="shared" si="1"/>
        <v>2</v>
      </c>
    </row>
    <row r="7" spans="1:1013" ht="15">
      <c r="A7" s="8">
        <v>6</v>
      </c>
      <c r="B7" s="9" t="s">
        <v>263</v>
      </c>
      <c r="C7" s="9" t="s">
        <v>264</v>
      </c>
      <c r="D7" s="10">
        <v>42</v>
      </c>
      <c r="E7" s="10"/>
      <c r="F7" s="10"/>
      <c r="G7" s="10"/>
      <c r="H7" s="10"/>
      <c r="I7" s="14">
        <f t="shared" si="0"/>
        <v>42</v>
      </c>
      <c r="J7" s="12">
        <f t="shared" si="1"/>
        <v>1</v>
      </c>
    </row>
    <row r="8" spans="1:1013" ht="15">
      <c r="A8" s="8">
        <v>7</v>
      </c>
      <c r="B8" s="9" t="s">
        <v>161</v>
      </c>
      <c r="C8" s="9" t="s">
        <v>162</v>
      </c>
      <c r="D8" s="10">
        <v>3</v>
      </c>
      <c r="E8" s="10">
        <v>37</v>
      </c>
      <c r="F8" s="10"/>
      <c r="G8" s="10"/>
      <c r="H8" s="10"/>
      <c r="I8" s="14">
        <f t="shared" si="0"/>
        <v>40</v>
      </c>
      <c r="J8" s="12">
        <f t="shared" si="1"/>
        <v>2</v>
      </c>
    </row>
    <row r="9" spans="1:1013" ht="15">
      <c r="A9" s="8">
        <v>8</v>
      </c>
      <c r="B9" s="9" t="s">
        <v>172</v>
      </c>
      <c r="C9" s="9" t="s">
        <v>173</v>
      </c>
      <c r="D9" s="10">
        <v>19</v>
      </c>
      <c r="E9" s="10">
        <v>17</v>
      </c>
      <c r="F9" s="10"/>
      <c r="G9" s="10"/>
      <c r="H9" s="10"/>
      <c r="I9" s="14">
        <f t="shared" si="0"/>
        <v>36</v>
      </c>
      <c r="J9" s="12">
        <f t="shared" si="1"/>
        <v>2</v>
      </c>
    </row>
    <row r="10" spans="1:1013" ht="15">
      <c r="A10" s="8">
        <v>9</v>
      </c>
      <c r="B10" s="9" t="s">
        <v>228</v>
      </c>
      <c r="C10" s="9" t="s">
        <v>229</v>
      </c>
      <c r="D10" s="10">
        <v>3</v>
      </c>
      <c r="E10" s="10">
        <v>31</v>
      </c>
      <c r="F10" s="10"/>
      <c r="G10" s="10"/>
      <c r="H10" s="10"/>
      <c r="I10" s="14">
        <f t="shared" si="0"/>
        <v>34</v>
      </c>
      <c r="J10" s="12">
        <f t="shared" si="1"/>
        <v>2</v>
      </c>
    </row>
    <row r="11" spans="1:1013" ht="15">
      <c r="A11" s="8">
        <v>10</v>
      </c>
      <c r="B11" s="9" t="s">
        <v>333</v>
      </c>
      <c r="C11" s="9" t="s">
        <v>334</v>
      </c>
      <c r="D11" s="10">
        <v>33</v>
      </c>
      <c r="E11" s="10"/>
      <c r="F11" s="10"/>
      <c r="G11" s="10"/>
      <c r="H11" s="10"/>
      <c r="I11" s="14">
        <f t="shared" si="0"/>
        <v>33</v>
      </c>
      <c r="J11" s="12">
        <f t="shared" si="1"/>
        <v>1</v>
      </c>
    </row>
    <row r="12" spans="1:1013" ht="15">
      <c r="A12" s="8">
        <v>11</v>
      </c>
      <c r="B12" s="9" t="s">
        <v>180</v>
      </c>
      <c r="C12" s="9" t="s">
        <v>181</v>
      </c>
      <c r="D12" s="10">
        <v>3</v>
      </c>
      <c r="E12" s="10">
        <v>29</v>
      </c>
      <c r="F12" s="10"/>
      <c r="G12" s="10"/>
      <c r="H12" s="10"/>
      <c r="I12" s="14">
        <f t="shared" si="0"/>
        <v>32</v>
      </c>
      <c r="J12" s="12">
        <f t="shared" si="1"/>
        <v>2</v>
      </c>
    </row>
    <row r="13" spans="1:1013" ht="15">
      <c r="A13" s="8">
        <v>12</v>
      </c>
      <c r="B13" s="9" t="s">
        <v>345</v>
      </c>
      <c r="C13" s="9" t="s">
        <v>346</v>
      </c>
      <c r="D13" s="10">
        <v>31</v>
      </c>
      <c r="E13" s="10"/>
      <c r="F13" s="10"/>
      <c r="G13" s="10"/>
      <c r="H13" s="10"/>
      <c r="I13" s="14">
        <f t="shared" si="0"/>
        <v>31</v>
      </c>
      <c r="J13" s="12">
        <f t="shared" si="1"/>
        <v>1</v>
      </c>
    </row>
    <row r="14" spans="1:1013" ht="15">
      <c r="A14" s="8">
        <v>13</v>
      </c>
      <c r="B14" s="9" t="s">
        <v>320</v>
      </c>
      <c r="C14" s="9" t="s">
        <v>321</v>
      </c>
      <c r="D14" s="10">
        <v>25</v>
      </c>
      <c r="E14" s="10">
        <v>1</v>
      </c>
      <c r="F14" s="10"/>
      <c r="G14" s="10"/>
      <c r="H14" s="10"/>
      <c r="I14" s="14">
        <f t="shared" si="0"/>
        <v>26</v>
      </c>
      <c r="J14" s="12">
        <f t="shared" si="1"/>
        <v>2</v>
      </c>
    </row>
    <row r="15" spans="1:1013" ht="15">
      <c r="A15" s="8">
        <v>13</v>
      </c>
      <c r="B15" s="9" t="s">
        <v>352</v>
      </c>
      <c r="C15" s="9" t="s">
        <v>353</v>
      </c>
      <c r="D15" s="10">
        <v>3</v>
      </c>
      <c r="E15" s="10">
        <v>23</v>
      </c>
      <c r="F15" s="10"/>
      <c r="G15" s="10"/>
      <c r="H15" s="10"/>
      <c r="I15" s="14">
        <f t="shared" si="0"/>
        <v>26</v>
      </c>
      <c r="J15" s="12">
        <f t="shared" si="1"/>
        <v>2</v>
      </c>
    </row>
    <row r="16" spans="1:1013" ht="15">
      <c r="A16" s="8">
        <v>15</v>
      </c>
      <c r="B16" s="9" t="s">
        <v>364</v>
      </c>
      <c r="C16" s="9" t="s">
        <v>365</v>
      </c>
      <c r="D16" s="10">
        <v>23</v>
      </c>
      <c r="E16" s="10"/>
      <c r="F16" s="10"/>
      <c r="G16" s="10"/>
      <c r="H16" s="10"/>
      <c r="I16" s="14">
        <f t="shared" si="0"/>
        <v>23</v>
      </c>
      <c r="J16" s="12">
        <f t="shared" si="1"/>
        <v>1</v>
      </c>
    </row>
    <row r="17" spans="1:10" ht="15">
      <c r="A17" s="8">
        <v>16</v>
      </c>
      <c r="B17" s="9" t="s">
        <v>215</v>
      </c>
      <c r="C17" s="9" t="s">
        <v>67</v>
      </c>
      <c r="D17" s="10">
        <v>3</v>
      </c>
      <c r="E17" s="10">
        <v>19</v>
      </c>
      <c r="F17" s="10"/>
      <c r="G17" s="10"/>
      <c r="H17" s="10"/>
      <c r="I17" s="14">
        <f t="shared" si="0"/>
        <v>22</v>
      </c>
      <c r="J17" s="12">
        <f t="shared" si="1"/>
        <v>2</v>
      </c>
    </row>
    <row r="18" spans="1:10" ht="15">
      <c r="A18" s="8">
        <v>16</v>
      </c>
      <c r="B18" s="9" t="s">
        <v>209</v>
      </c>
      <c r="C18" s="9" t="s">
        <v>210</v>
      </c>
      <c r="D18" s="10">
        <v>1</v>
      </c>
      <c r="E18" s="10">
        <v>21</v>
      </c>
      <c r="F18" s="10"/>
      <c r="G18" s="10"/>
      <c r="H18" s="10"/>
      <c r="I18" s="14">
        <f t="shared" si="0"/>
        <v>22</v>
      </c>
      <c r="J18" s="12">
        <f t="shared" si="1"/>
        <v>2</v>
      </c>
    </row>
    <row r="19" spans="1:10" ht="15">
      <c r="A19" s="8">
        <v>18</v>
      </c>
      <c r="B19" s="9" t="s">
        <v>267</v>
      </c>
      <c r="C19" s="9" t="s">
        <v>30</v>
      </c>
      <c r="D19" s="10">
        <v>17</v>
      </c>
      <c r="E19" s="10"/>
      <c r="F19" s="10"/>
      <c r="G19" s="10"/>
      <c r="H19" s="10"/>
      <c r="I19" s="14">
        <f t="shared" si="0"/>
        <v>17</v>
      </c>
      <c r="J19" s="12">
        <f t="shared" si="1"/>
        <v>1</v>
      </c>
    </row>
    <row r="20" spans="1:10" ht="15">
      <c r="A20" s="8">
        <v>19</v>
      </c>
      <c r="B20" s="9" t="s">
        <v>248</v>
      </c>
      <c r="C20" s="9" t="s">
        <v>249</v>
      </c>
      <c r="D20" s="10">
        <v>15</v>
      </c>
      <c r="E20" s="10"/>
      <c r="F20" s="10"/>
      <c r="G20" s="10"/>
      <c r="H20" s="10"/>
      <c r="I20" s="14">
        <f t="shared" si="0"/>
        <v>15</v>
      </c>
      <c r="J20" s="12">
        <f t="shared" si="1"/>
        <v>1</v>
      </c>
    </row>
    <row r="21" spans="1:10" ht="15">
      <c r="A21" s="8">
        <v>20</v>
      </c>
      <c r="B21" s="9" t="s">
        <v>195</v>
      </c>
      <c r="C21" s="9" t="s">
        <v>196</v>
      </c>
      <c r="D21" s="10">
        <v>3</v>
      </c>
      <c r="E21" s="10">
        <v>11</v>
      </c>
      <c r="F21" s="10"/>
      <c r="G21" s="10"/>
      <c r="H21" s="10"/>
      <c r="I21" s="14">
        <f t="shared" si="0"/>
        <v>14</v>
      </c>
      <c r="J21" s="12">
        <f t="shared" si="1"/>
        <v>2</v>
      </c>
    </row>
    <row r="22" spans="1:10" ht="15">
      <c r="A22" s="8">
        <v>21</v>
      </c>
      <c r="B22" s="9" t="s">
        <v>224</v>
      </c>
      <c r="C22" s="9" t="s">
        <v>27</v>
      </c>
      <c r="D22" s="10">
        <v>13</v>
      </c>
      <c r="E22" s="10"/>
      <c r="F22" s="10"/>
      <c r="G22" s="10"/>
      <c r="H22" s="10"/>
      <c r="I22" s="14">
        <f t="shared" si="0"/>
        <v>13</v>
      </c>
      <c r="J22" s="12">
        <f t="shared" si="1"/>
        <v>1</v>
      </c>
    </row>
    <row r="23" spans="1:10" ht="15">
      <c r="A23" s="8">
        <v>22</v>
      </c>
      <c r="B23" s="9" t="s">
        <v>358</v>
      </c>
      <c r="C23" s="9" t="s">
        <v>135</v>
      </c>
      <c r="D23" s="10">
        <v>11</v>
      </c>
      <c r="E23" s="10"/>
      <c r="F23" s="10"/>
      <c r="G23" s="10"/>
      <c r="H23" s="10"/>
      <c r="I23" s="14">
        <f t="shared" si="0"/>
        <v>11</v>
      </c>
      <c r="J23" s="12">
        <f t="shared" si="1"/>
        <v>1</v>
      </c>
    </row>
    <row r="24" spans="1:10" ht="15">
      <c r="A24" s="8">
        <v>23</v>
      </c>
      <c r="B24" s="9" t="s">
        <v>340</v>
      </c>
      <c r="C24" s="9" t="s">
        <v>82</v>
      </c>
      <c r="D24" s="10">
        <v>3</v>
      </c>
      <c r="E24" s="10">
        <v>7</v>
      </c>
      <c r="F24" s="10"/>
      <c r="G24" s="10"/>
      <c r="H24" s="10"/>
      <c r="I24" s="14">
        <f t="shared" si="0"/>
        <v>10</v>
      </c>
      <c r="J24" s="12">
        <f t="shared" si="1"/>
        <v>2</v>
      </c>
    </row>
    <row r="25" spans="1:10" ht="15">
      <c r="A25" s="8">
        <v>24</v>
      </c>
      <c r="B25" s="9" t="s">
        <v>203</v>
      </c>
      <c r="C25" s="9" t="s">
        <v>204</v>
      </c>
      <c r="D25" s="10">
        <v>3</v>
      </c>
      <c r="E25" s="10">
        <v>5</v>
      </c>
      <c r="F25" s="10"/>
      <c r="G25" s="10"/>
      <c r="H25" s="10"/>
      <c r="I25" s="14">
        <f t="shared" si="0"/>
        <v>8</v>
      </c>
      <c r="J25" s="12">
        <f t="shared" si="1"/>
        <v>2</v>
      </c>
    </row>
    <row r="26" spans="1:10" ht="15">
      <c r="A26" s="8">
        <v>25</v>
      </c>
      <c r="B26" s="9" t="s">
        <v>190</v>
      </c>
      <c r="C26" s="9" t="s">
        <v>64</v>
      </c>
      <c r="D26" s="10">
        <v>7</v>
      </c>
      <c r="E26" s="10"/>
      <c r="F26" s="10"/>
      <c r="G26" s="10"/>
      <c r="H26" s="10"/>
      <c r="I26" s="14">
        <f t="shared" si="0"/>
        <v>7</v>
      </c>
      <c r="J26" s="12">
        <f t="shared" si="1"/>
        <v>1</v>
      </c>
    </row>
    <row r="27" spans="1:10" ht="15">
      <c r="A27" s="8">
        <v>26</v>
      </c>
      <c r="B27" s="9" t="s">
        <v>367</v>
      </c>
      <c r="C27" s="9" t="s">
        <v>368</v>
      </c>
      <c r="D27" s="10">
        <v>5</v>
      </c>
      <c r="E27" s="10"/>
      <c r="F27" s="10"/>
      <c r="G27" s="10"/>
      <c r="H27" s="10"/>
      <c r="I27" s="14">
        <f t="shared" si="0"/>
        <v>5</v>
      </c>
      <c r="J27" s="12">
        <f t="shared" si="1"/>
        <v>1</v>
      </c>
    </row>
    <row r="28" spans="1:10" ht="15">
      <c r="A28" s="8">
        <v>27</v>
      </c>
      <c r="B28" s="9" t="s">
        <v>169</v>
      </c>
      <c r="C28" s="9" t="s">
        <v>170</v>
      </c>
      <c r="D28" s="10">
        <v>3</v>
      </c>
      <c r="E28" s="10">
        <v>1</v>
      </c>
      <c r="F28" s="10"/>
      <c r="G28" s="10"/>
      <c r="H28" s="10"/>
      <c r="I28" s="14">
        <f t="shared" si="0"/>
        <v>4</v>
      </c>
      <c r="J28" s="12">
        <f t="shared" si="1"/>
        <v>2</v>
      </c>
    </row>
    <row r="29" spans="1:10" ht="15">
      <c r="A29" s="8">
        <v>27</v>
      </c>
      <c r="B29" s="9" t="s">
        <v>348</v>
      </c>
      <c r="C29" s="9" t="s">
        <v>349</v>
      </c>
      <c r="D29" s="10">
        <v>3</v>
      </c>
      <c r="E29" s="10">
        <v>1</v>
      </c>
      <c r="F29" s="10"/>
      <c r="G29" s="10"/>
      <c r="H29" s="10"/>
      <c r="I29" s="14">
        <f t="shared" si="0"/>
        <v>4</v>
      </c>
      <c r="J29" s="12">
        <f t="shared" si="1"/>
        <v>2</v>
      </c>
    </row>
    <row r="30" spans="1:10" ht="15">
      <c r="A30" s="8">
        <v>29</v>
      </c>
      <c r="B30" s="9" t="s">
        <v>392</v>
      </c>
      <c r="C30" s="9" t="s">
        <v>393</v>
      </c>
      <c r="D30" s="10">
        <v>3</v>
      </c>
      <c r="E30" s="10"/>
      <c r="F30" s="10"/>
      <c r="G30" s="10"/>
      <c r="H30" s="10"/>
      <c r="I30" s="14">
        <f t="shared" si="0"/>
        <v>3</v>
      </c>
      <c r="J30" s="12">
        <f t="shared" si="1"/>
        <v>1</v>
      </c>
    </row>
    <row r="31" spans="1:10" ht="15">
      <c r="A31" s="8">
        <v>29</v>
      </c>
      <c r="B31" s="9" t="s">
        <v>242</v>
      </c>
      <c r="C31" s="9" t="s">
        <v>243</v>
      </c>
      <c r="D31" s="10">
        <v>3</v>
      </c>
      <c r="E31" s="10"/>
      <c r="F31" s="10"/>
      <c r="G31" s="10"/>
      <c r="H31" s="10"/>
      <c r="I31" s="14">
        <f t="shared" si="0"/>
        <v>3</v>
      </c>
      <c r="J31" s="12">
        <f t="shared" si="1"/>
        <v>1</v>
      </c>
    </row>
    <row r="32" spans="1:10" ht="15">
      <c r="A32" s="8">
        <v>29</v>
      </c>
      <c r="B32" s="9" t="s">
        <v>192</v>
      </c>
      <c r="C32" s="9" t="s">
        <v>193</v>
      </c>
      <c r="D32" s="10">
        <v>3</v>
      </c>
      <c r="E32" s="10"/>
      <c r="F32" s="10"/>
      <c r="G32" s="10"/>
      <c r="H32" s="10"/>
      <c r="I32" s="14">
        <f t="shared" si="0"/>
        <v>3</v>
      </c>
      <c r="J32" s="12">
        <f t="shared" si="1"/>
        <v>1</v>
      </c>
    </row>
    <row r="33" spans="1:10" ht="15">
      <c r="A33" s="8">
        <v>29</v>
      </c>
      <c r="B33" s="9" t="s">
        <v>304</v>
      </c>
      <c r="C33" s="9" t="s">
        <v>61</v>
      </c>
      <c r="D33" s="10">
        <v>3</v>
      </c>
      <c r="E33" s="10"/>
      <c r="F33" s="10"/>
      <c r="G33" s="10"/>
      <c r="H33" s="10"/>
      <c r="I33" s="14">
        <f t="shared" si="0"/>
        <v>3</v>
      </c>
      <c r="J33" s="12">
        <f t="shared" si="1"/>
        <v>1</v>
      </c>
    </row>
    <row r="34" spans="1:10" ht="15">
      <c r="A34" s="8">
        <v>29</v>
      </c>
      <c r="B34" s="22" t="s">
        <v>201</v>
      </c>
      <c r="C34" s="22" t="s">
        <v>30</v>
      </c>
      <c r="D34" s="10">
        <v>3</v>
      </c>
      <c r="E34" s="10"/>
      <c r="F34" s="10"/>
      <c r="G34" s="10"/>
      <c r="H34" s="10"/>
      <c r="I34" s="14">
        <f t="shared" si="0"/>
        <v>3</v>
      </c>
      <c r="J34" s="12">
        <f t="shared" si="1"/>
        <v>1</v>
      </c>
    </row>
    <row r="35" spans="1:10" ht="15">
      <c r="A35" s="8">
        <v>29</v>
      </c>
      <c r="B35" s="9" t="s">
        <v>291</v>
      </c>
      <c r="C35" s="9" t="s">
        <v>292</v>
      </c>
      <c r="D35" s="10">
        <v>3</v>
      </c>
      <c r="E35" s="10"/>
      <c r="F35" s="10"/>
      <c r="G35" s="10"/>
      <c r="H35" s="10"/>
      <c r="I35" s="14">
        <f t="shared" si="0"/>
        <v>3</v>
      </c>
      <c r="J35" s="12">
        <f t="shared" si="1"/>
        <v>1</v>
      </c>
    </row>
    <row r="36" spans="1:10" ht="15">
      <c r="A36" s="8">
        <v>29</v>
      </c>
      <c r="B36" s="9" t="s">
        <v>362</v>
      </c>
      <c r="C36" s="9" t="s">
        <v>20</v>
      </c>
      <c r="D36" s="10">
        <v>3</v>
      </c>
      <c r="E36" s="10"/>
      <c r="F36" s="10"/>
      <c r="G36" s="10"/>
      <c r="H36" s="10"/>
      <c r="I36" s="14">
        <f t="shared" si="0"/>
        <v>3</v>
      </c>
      <c r="J36" s="12">
        <f t="shared" si="1"/>
        <v>1</v>
      </c>
    </row>
    <row r="37" spans="1:10" ht="15">
      <c r="A37" s="8">
        <v>29</v>
      </c>
      <c r="B37" s="9" t="s">
        <v>212</v>
      </c>
      <c r="C37" s="9" t="s">
        <v>315</v>
      </c>
      <c r="D37" s="10">
        <v>3</v>
      </c>
      <c r="E37" s="10"/>
      <c r="F37" s="10"/>
      <c r="G37" s="10"/>
      <c r="H37" s="10"/>
      <c r="I37" s="14">
        <f t="shared" si="0"/>
        <v>3</v>
      </c>
      <c r="J37" s="12">
        <f t="shared" si="1"/>
        <v>1</v>
      </c>
    </row>
    <row r="38" spans="1:10" ht="15">
      <c r="A38" s="8">
        <v>29</v>
      </c>
      <c r="B38" s="9" t="s">
        <v>130</v>
      </c>
      <c r="C38" s="9" t="s">
        <v>131</v>
      </c>
      <c r="D38" s="10">
        <v>3</v>
      </c>
      <c r="E38" s="10"/>
      <c r="F38" s="10"/>
      <c r="G38" s="10"/>
      <c r="H38" s="10"/>
      <c r="I38" s="14">
        <f t="shared" si="0"/>
        <v>3</v>
      </c>
      <c r="J38" s="12">
        <f t="shared" si="1"/>
        <v>1</v>
      </c>
    </row>
    <row r="39" spans="1:10" ht="15">
      <c r="A39" s="8">
        <v>38</v>
      </c>
      <c r="B39" s="9" t="s">
        <v>279</v>
      </c>
      <c r="C39" s="9" t="s">
        <v>280</v>
      </c>
      <c r="D39" s="10">
        <v>1</v>
      </c>
      <c r="E39" s="10"/>
      <c r="F39" s="10"/>
      <c r="G39" s="10"/>
      <c r="H39" s="10"/>
      <c r="I39" s="14">
        <f t="shared" si="0"/>
        <v>1</v>
      </c>
      <c r="J39" s="12">
        <f t="shared" si="1"/>
        <v>1</v>
      </c>
    </row>
    <row r="40" spans="1:10" ht="15">
      <c r="A40" s="8">
        <v>38</v>
      </c>
      <c r="B40" s="9" t="s">
        <v>233</v>
      </c>
      <c r="C40" s="9" t="s">
        <v>234</v>
      </c>
      <c r="D40" s="10">
        <v>1</v>
      </c>
      <c r="E40" s="10"/>
      <c r="F40" s="10"/>
      <c r="G40" s="10"/>
      <c r="H40" s="10"/>
      <c r="I40" s="14">
        <f t="shared" si="0"/>
        <v>1</v>
      </c>
      <c r="J40" s="12">
        <f t="shared" si="1"/>
        <v>1</v>
      </c>
    </row>
    <row r="41" spans="1:10" ht="15">
      <c r="A41" s="8">
        <v>38</v>
      </c>
      <c r="B41" s="9" t="s">
        <v>221</v>
      </c>
      <c r="C41" s="9" t="s">
        <v>222</v>
      </c>
      <c r="D41" s="10">
        <v>1</v>
      </c>
      <c r="E41" s="10"/>
      <c r="F41" s="10"/>
      <c r="G41" s="10"/>
      <c r="H41" s="10"/>
      <c r="I41" s="14">
        <f t="shared" si="0"/>
        <v>1</v>
      </c>
      <c r="J41" s="12">
        <f t="shared" si="1"/>
        <v>1</v>
      </c>
    </row>
  </sheetData>
  <sortState xmlns:xlrd2="http://schemas.microsoft.com/office/spreadsheetml/2017/richdata2" ref="A2:J41">
    <sortCondition descending="1" ref="I2:I41"/>
  </sortState>
  <conditionalFormatting sqref="J1">
    <cfRule type="cellIs" dxfId="12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0996F-E32C-40C5-A38A-31539816A3CE}">
  <dimension ref="A1:AMH34"/>
  <sheetViews>
    <sheetView workbookViewId="0"/>
  </sheetViews>
  <sheetFormatPr baseColWidth="10" defaultColWidth="11.25" defaultRowHeight="14.45"/>
  <cols>
    <col min="1" max="1" width="4.125" style="13" customWidth="1"/>
    <col min="2" max="2" width="14" style="13" customWidth="1"/>
    <col min="3" max="3" width="13.125" style="13" customWidth="1"/>
    <col min="4" max="4" width="27.25" style="13" customWidth="1"/>
    <col min="5" max="19" width="4.875" style="13" customWidth="1"/>
    <col min="20" max="1021" width="10.625" style="13" customWidth="1"/>
    <col min="1022" max="1024" width="10.625" customWidth="1"/>
    <col min="1025" max="1025" width="11.25" customWidth="1"/>
  </cols>
  <sheetData>
    <row r="1" spans="1:1022" ht="123">
      <c r="A1" s="15" t="s">
        <v>0</v>
      </c>
      <c r="B1" s="16" t="s">
        <v>1</v>
      </c>
      <c r="C1" s="17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20" t="s">
        <v>17</v>
      </c>
      <c r="S1" s="21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177</v>
      </c>
      <c r="C2" s="9" t="s">
        <v>178</v>
      </c>
      <c r="D2" s="9" t="s">
        <v>339</v>
      </c>
      <c r="E2" s="10">
        <v>94</v>
      </c>
      <c r="F2" s="10">
        <v>95</v>
      </c>
      <c r="G2" s="10">
        <v>93</v>
      </c>
      <c r="H2" s="10">
        <v>99</v>
      </c>
      <c r="I2" s="10">
        <v>101</v>
      </c>
      <c r="J2" s="10"/>
      <c r="K2" s="10"/>
      <c r="L2" s="10"/>
      <c r="M2" s="10"/>
      <c r="N2" s="10"/>
      <c r="O2" s="10"/>
      <c r="P2" s="10"/>
      <c r="Q2" s="10"/>
      <c r="R2" s="11">
        <f t="shared" ref="R2:R34" si="0">SUM(E2:Q2)</f>
        <v>482</v>
      </c>
      <c r="S2" s="12">
        <f t="shared" ref="S2:S34" si="1">COUNT(E2:Q2)</f>
        <v>5</v>
      </c>
    </row>
    <row r="3" spans="1:1022" ht="15">
      <c r="A3" s="8">
        <v>1</v>
      </c>
      <c r="B3" s="9" t="s">
        <v>166</v>
      </c>
      <c r="C3" s="9" t="s">
        <v>389</v>
      </c>
      <c r="D3" s="9" t="s">
        <v>390</v>
      </c>
      <c r="E3" s="10">
        <v>95</v>
      </c>
      <c r="F3" s="10">
        <v>91</v>
      </c>
      <c r="G3" s="10">
        <v>96</v>
      </c>
      <c r="H3" s="10">
        <v>97</v>
      </c>
      <c r="I3" s="10">
        <v>103</v>
      </c>
      <c r="J3" s="10"/>
      <c r="K3" s="10"/>
      <c r="L3" s="10"/>
      <c r="M3" s="10"/>
      <c r="N3" s="10"/>
      <c r="O3" s="10"/>
      <c r="P3" s="10"/>
      <c r="Q3" s="10"/>
      <c r="R3" s="11">
        <f t="shared" si="0"/>
        <v>482</v>
      </c>
      <c r="S3" s="12">
        <f t="shared" si="1"/>
        <v>5</v>
      </c>
    </row>
    <row r="4" spans="1:1022" ht="15">
      <c r="A4" s="8">
        <v>3</v>
      </c>
      <c r="B4" s="9" t="s">
        <v>398</v>
      </c>
      <c r="C4" s="9" t="s">
        <v>289</v>
      </c>
      <c r="D4" s="9" t="s">
        <v>399</v>
      </c>
      <c r="E4" s="10">
        <v>96</v>
      </c>
      <c r="F4" s="10">
        <v>105</v>
      </c>
      <c r="G4" s="10">
        <v>102</v>
      </c>
      <c r="H4" s="10">
        <v>106</v>
      </c>
      <c r="I4" s="10"/>
      <c r="J4" s="10"/>
      <c r="K4" s="10"/>
      <c r="L4" s="10"/>
      <c r="M4" s="10"/>
      <c r="N4" s="10"/>
      <c r="O4" s="10"/>
      <c r="P4" s="10"/>
      <c r="Q4" s="10"/>
      <c r="R4" s="11">
        <f t="shared" si="0"/>
        <v>409</v>
      </c>
      <c r="S4" s="12">
        <f t="shared" si="1"/>
        <v>4</v>
      </c>
    </row>
    <row r="5" spans="1:1022" ht="15">
      <c r="A5" s="8">
        <v>4</v>
      </c>
      <c r="B5" s="9" t="s">
        <v>161</v>
      </c>
      <c r="C5" s="9" t="s">
        <v>162</v>
      </c>
      <c r="D5" s="9" t="s">
        <v>347</v>
      </c>
      <c r="E5" s="10">
        <v>102</v>
      </c>
      <c r="F5" s="10">
        <v>103</v>
      </c>
      <c r="G5" s="10">
        <v>94</v>
      </c>
      <c r="H5" s="10">
        <v>96</v>
      </c>
      <c r="I5" s="10"/>
      <c r="J5" s="10"/>
      <c r="K5" s="10"/>
      <c r="L5" s="10"/>
      <c r="M5" s="10"/>
      <c r="N5" s="10"/>
      <c r="O5" s="10"/>
      <c r="P5" s="10"/>
      <c r="Q5" s="10"/>
      <c r="R5" s="11">
        <f t="shared" si="0"/>
        <v>395</v>
      </c>
      <c r="S5" s="12">
        <f t="shared" si="1"/>
        <v>4</v>
      </c>
    </row>
    <row r="6" spans="1:1022" ht="15">
      <c r="A6" s="8">
        <v>5</v>
      </c>
      <c r="B6" s="9" t="s">
        <v>201</v>
      </c>
      <c r="C6" s="9" t="s">
        <v>30</v>
      </c>
      <c r="D6" s="9" t="s">
        <v>385</v>
      </c>
      <c r="E6" s="10">
        <v>93</v>
      </c>
      <c r="F6" s="10">
        <v>96</v>
      </c>
      <c r="G6" s="10">
        <v>97</v>
      </c>
      <c r="H6" s="10">
        <v>102</v>
      </c>
      <c r="I6" s="10"/>
      <c r="J6" s="10"/>
      <c r="K6" s="10"/>
      <c r="L6" s="10"/>
      <c r="M6" s="10"/>
      <c r="N6" s="10"/>
      <c r="O6" s="10"/>
      <c r="P6" s="10"/>
      <c r="Q6" s="10"/>
      <c r="R6" s="11">
        <f t="shared" si="0"/>
        <v>388</v>
      </c>
      <c r="S6" s="12">
        <f t="shared" si="1"/>
        <v>4</v>
      </c>
    </row>
    <row r="7" spans="1:1022" ht="15">
      <c r="A7" s="8">
        <v>6</v>
      </c>
      <c r="B7" s="9" t="s">
        <v>348</v>
      </c>
      <c r="C7" s="9" t="s">
        <v>349</v>
      </c>
      <c r="D7" s="9" t="s">
        <v>350</v>
      </c>
      <c r="E7" s="10">
        <v>92</v>
      </c>
      <c r="F7" s="10">
        <v>90</v>
      </c>
      <c r="G7" s="10">
        <v>89</v>
      </c>
      <c r="H7" s="10">
        <v>93</v>
      </c>
      <c r="I7" s="10">
        <v>5</v>
      </c>
      <c r="J7" s="10"/>
      <c r="K7" s="10"/>
      <c r="L7" s="10"/>
      <c r="M7" s="10"/>
      <c r="N7" s="10"/>
      <c r="O7" s="10"/>
      <c r="P7" s="10"/>
      <c r="Q7" s="10"/>
      <c r="R7" s="11">
        <f t="shared" si="0"/>
        <v>369</v>
      </c>
      <c r="S7" s="12">
        <f t="shared" si="1"/>
        <v>5</v>
      </c>
    </row>
    <row r="8" spans="1:1022" ht="15">
      <c r="A8" s="8">
        <v>7</v>
      </c>
      <c r="B8" s="9" t="s">
        <v>400</v>
      </c>
      <c r="C8" s="9" t="s">
        <v>401</v>
      </c>
      <c r="D8" s="9" t="s">
        <v>402</v>
      </c>
      <c r="E8" s="10">
        <v>91</v>
      </c>
      <c r="F8" s="10">
        <v>86</v>
      </c>
      <c r="G8" s="10">
        <v>86</v>
      </c>
      <c r="H8" s="10">
        <v>94</v>
      </c>
      <c r="I8" s="10"/>
      <c r="J8" s="10"/>
      <c r="K8" s="10"/>
      <c r="L8" s="10"/>
      <c r="M8" s="10"/>
      <c r="N8" s="10"/>
      <c r="O8" s="10"/>
      <c r="P8" s="10"/>
      <c r="Q8" s="10"/>
      <c r="R8" s="11">
        <f t="shared" si="0"/>
        <v>357</v>
      </c>
      <c r="S8" s="12">
        <f t="shared" si="1"/>
        <v>4</v>
      </c>
    </row>
    <row r="9" spans="1:1022" ht="15">
      <c r="A9" s="8">
        <v>8</v>
      </c>
      <c r="B9" s="9" t="s">
        <v>201</v>
      </c>
      <c r="C9" s="9" t="s">
        <v>30</v>
      </c>
      <c r="D9" s="9" t="s">
        <v>403</v>
      </c>
      <c r="E9" s="10">
        <v>106</v>
      </c>
      <c r="F9" s="10">
        <v>5</v>
      </c>
      <c r="G9" s="10">
        <v>103</v>
      </c>
      <c r="H9" s="10">
        <v>103</v>
      </c>
      <c r="I9" s="10"/>
      <c r="J9" s="10"/>
      <c r="K9" s="10"/>
      <c r="L9" s="10"/>
      <c r="M9" s="10"/>
      <c r="N9" s="10"/>
      <c r="O9" s="10"/>
      <c r="P9" s="10"/>
      <c r="Q9" s="10"/>
      <c r="R9" s="11">
        <f t="shared" si="0"/>
        <v>317</v>
      </c>
      <c r="S9" s="12">
        <f t="shared" si="1"/>
        <v>4</v>
      </c>
    </row>
    <row r="10" spans="1:1022" ht="15">
      <c r="A10" s="8">
        <v>9</v>
      </c>
      <c r="B10" s="9" t="s">
        <v>404</v>
      </c>
      <c r="C10" s="9" t="s">
        <v>405</v>
      </c>
      <c r="D10" s="9" t="s">
        <v>376</v>
      </c>
      <c r="E10" s="10">
        <v>104</v>
      </c>
      <c r="F10" s="10">
        <v>99</v>
      </c>
      <c r="G10" s="10">
        <v>98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 t="shared" si="0"/>
        <v>301</v>
      </c>
      <c r="S10" s="12">
        <f t="shared" si="1"/>
        <v>3</v>
      </c>
    </row>
    <row r="11" spans="1:1022" ht="15">
      <c r="A11" s="8">
        <v>10</v>
      </c>
      <c r="B11" s="9" t="s">
        <v>406</v>
      </c>
      <c r="C11" s="9" t="s">
        <v>407</v>
      </c>
      <c r="D11" s="9" t="s">
        <v>408</v>
      </c>
      <c r="E11" s="10">
        <v>99</v>
      </c>
      <c r="F11" s="10">
        <v>94</v>
      </c>
      <c r="G11" s="10"/>
      <c r="H11" s="10"/>
      <c r="I11" s="10">
        <v>98</v>
      </c>
      <c r="J11" s="10"/>
      <c r="K11" s="10"/>
      <c r="L11" s="10"/>
      <c r="M11" s="10"/>
      <c r="N11" s="10"/>
      <c r="O11" s="10"/>
      <c r="P11" s="10"/>
      <c r="Q11" s="10"/>
      <c r="R11" s="11">
        <f t="shared" si="0"/>
        <v>291</v>
      </c>
      <c r="S11" s="12">
        <f t="shared" si="1"/>
        <v>3</v>
      </c>
    </row>
    <row r="12" spans="1:1022" ht="15">
      <c r="A12" s="8">
        <v>11</v>
      </c>
      <c r="B12" s="9" t="s">
        <v>355</v>
      </c>
      <c r="C12" s="9" t="s">
        <v>356</v>
      </c>
      <c r="D12" s="9" t="s">
        <v>357</v>
      </c>
      <c r="E12" s="10"/>
      <c r="F12" s="10"/>
      <c r="G12" s="10">
        <v>92</v>
      </c>
      <c r="H12" s="10">
        <v>95</v>
      </c>
      <c r="I12" s="10">
        <v>99</v>
      </c>
      <c r="J12" s="10"/>
      <c r="K12" s="10"/>
      <c r="L12" s="10"/>
      <c r="M12" s="10"/>
      <c r="N12" s="10"/>
      <c r="O12" s="10"/>
      <c r="P12" s="10"/>
      <c r="Q12" s="10"/>
      <c r="R12" s="11">
        <f t="shared" si="0"/>
        <v>286</v>
      </c>
      <c r="S12" s="12">
        <f t="shared" si="1"/>
        <v>3</v>
      </c>
    </row>
    <row r="13" spans="1:1022" ht="15">
      <c r="A13" s="8">
        <v>12</v>
      </c>
      <c r="B13" s="9" t="s">
        <v>364</v>
      </c>
      <c r="C13" s="9" t="s">
        <v>365</v>
      </c>
      <c r="D13" s="9" t="s">
        <v>366</v>
      </c>
      <c r="E13" s="10"/>
      <c r="F13" s="10">
        <v>87</v>
      </c>
      <c r="G13" s="10">
        <v>87</v>
      </c>
      <c r="H13" s="10">
        <v>91</v>
      </c>
      <c r="I13" s="10"/>
      <c r="J13" s="10"/>
      <c r="K13" s="10"/>
      <c r="L13" s="10"/>
      <c r="M13" s="10"/>
      <c r="N13" s="10"/>
      <c r="O13" s="10"/>
      <c r="P13" s="10"/>
      <c r="Q13" s="10"/>
      <c r="R13" s="11">
        <f t="shared" si="0"/>
        <v>265</v>
      </c>
      <c r="S13" s="12">
        <f t="shared" si="1"/>
        <v>3</v>
      </c>
    </row>
    <row r="14" spans="1:1022" ht="15">
      <c r="A14" s="8">
        <v>13</v>
      </c>
      <c r="B14" s="9" t="s">
        <v>392</v>
      </c>
      <c r="C14" s="9" t="s">
        <v>393</v>
      </c>
      <c r="D14" s="9" t="s">
        <v>409</v>
      </c>
      <c r="E14" s="10">
        <v>103</v>
      </c>
      <c r="F14" s="10">
        <v>107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>
        <f t="shared" si="0"/>
        <v>210</v>
      </c>
      <c r="S14" s="12">
        <f t="shared" si="1"/>
        <v>2</v>
      </c>
    </row>
    <row r="15" spans="1:1022" ht="15">
      <c r="A15" s="8">
        <v>14</v>
      </c>
      <c r="B15" s="9" t="s">
        <v>392</v>
      </c>
      <c r="C15" s="9" t="s">
        <v>393</v>
      </c>
      <c r="D15" s="9" t="s">
        <v>372</v>
      </c>
      <c r="E15" s="10"/>
      <c r="F15" s="10"/>
      <c r="G15" s="10">
        <v>99</v>
      </c>
      <c r="H15" s="10">
        <v>104</v>
      </c>
      <c r="I15" s="10"/>
      <c r="J15" s="10"/>
      <c r="K15" s="10"/>
      <c r="L15" s="10"/>
      <c r="M15" s="10"/>
      <c r="N15" s="10"/>
      <c r="O15" s="10"/>
      <c r="P15" s="10"/>
      <c r="Q15" s="10"/>
      <c r="R15" s="11">
        <f t="shared" si="0"/>
        <v>203</v>
      </c>
      <c r="S15" s="12">
        <f t="shared" si="1"/>
        <v>2</v>
      </c>
    </row>
    <row r="16" spans="1:1022" ht="15">
      <c r="A16" s="8">
        <v>15</v>
      </c>
      <c r="B16" s="9" t="s">
        <v>201</v>
      </c>
      <c r="C16" s="9" t="s">
        <v>30</v>
      </c>
      <c r="D16" s="9" t="s">
        <v>410</v>
      </c>
      <c r="E16" s="10">
        <v>101</v>
      </c>
      <c r="F16" s="10">
        <v>92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>
        <f t="shared" si="0"/>
        <v>193</v>
      </c>
      <c r="S16" s="12">
        <f t="shared" si="1"/>
        <v>2</v>
      </c>
    </row>
    <row r="17" spans="1:19" ht="15">
      <c r="A17" s="8">
        <v>16</v>
      </c>
      <c r="B17" s="9" t="s">
        <v>411</v>
      </c>
      <c r="C17" s="9" t="s">
        <v>412</v>
      </c>
      <c r="D17" s="9" t="s">
        <v>359</v>
      </c>
      <c r="E17" s="10"/>
      <c r="F17" s="10">
        <v>93</v>
      </c>
      <c r="G17" s="10">
        <v>90</v>
      </c>
      <c r="H17" s="10">
        <v>5</v>
      </c>
      <c r="I17" s="10"/>
      <c r="J17" s="10"/>
      <c r="K17" s="10"/>
      <c r="L17" s="10"/>
      <c r="M17" s="10"/>
      <c r="N17" s="10"/>
      <c r="O17" s="10"/>
      <c r="P17" s="10"/>
      <c r="Q17" s="10"/>
      <c r="R17" s="11">
        <f t="shared" si="0"/>
        <v>188</v>
      </c>
      <c r="S17" s="12">
        <f t="shared" si="1"/>
        <v>3</v>
      </c>
    </row>
    <row r="18" spans="1:19" ht="15">
      <c r="A18" s="8">
        <v>17</v>
      </c>
      <c r="B18" s="9" t="s">
        <v>413</v>
      </c>
      <c r="C18" s="9" t="s">
        <v>90</v>
      </c>
      <c r="D18" s="9" t="s">
        <v>414</v>
      </c>
      <c r="E18" s="10">
        <v>90</v>
      </c>
      <c r="F18" s="10"/>
      <c r="G18" s="10"/>
      <c r="H18" s="10">
        <v>92</v>
      </c>
      <c r="I18" s="10"/>
      <c r="J18" s="10"/>
      <c r="K18" s="10"/>
      <c r="L18" s="10"/>
      <c r="M18" s="10"/>
      <c r="N18" s="10"/>
      <c r="O18" s="10"/>
      <c r="P18" s="10"/>
      <c r="Q18" s="10"/>
      <c r="R18" s="14">
        <f t="shared" si="0"/>
        <v>182</v>
      </c>
      <c r="S18" s="12">
        <f t="shared" si="1"/>
        <v>2</v>
      </c>
    </row>
    <row r="19" spans="1:19" ht="15">
      <c r="A19" s="8">
        <v>18</v>
      </c>
      <c r="B19" s="9" t="s">
        <v>415</v>
      </c>
      <c r="C19" s="9" t="s">
        <v>416</v>
      </c>
      <c r="D19" s="9" t="s">
        <v>417</v>
      </c>
      <c r="E19" s="10"/>
      <c r="F19" s="10"/>
      <c r="G19" s="10">
        <v>106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4">
        <f t="shared" si="0"/>
        <v>106</v>
      </c>
      <c r="S19" s="12">
        <f t="shared" si="1"/>
        <v>1</v>
      </c>
    </row>
    <row r="20" spans="1:19" ht="15">
      <c r="A20" s="8">
        <v>19</v>
      </c>
      <c r="B20" s="9" t="s">
        <v>201</v>
      </c>
      <c r="C20" s="9" t="s">
        <v>418</v>
      </c>
      <c r="D20" s="9" t="s">
        <v>241</v>
      </c>
      <c r="E20" s="10"/>
      <c r="F20" s="10"/>
      <c r="G20" s="10">
        <v>104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4">
        <f t="shared" si="0"/>
        <v>104</v>
      </c>
      <c r="S20" s="12">
        <f t="shared" si="1"/>
        <v>1</v>
      </c>
    </row>
    <row r="21" spans="1:19" ht="15">
      <c r="A21" s="8">
        <v>19</v>
      </c>
      <c r="B21" s="9" t="s">
        <v>395</v>
      </c>
      <c r="C21" s="9" t="s">
        <v>396</v>
      </c>
      <c r="D21" s="9" t="s">
        <v>419</v>
      </c>
      <c r="E21" s="10"/>
      <c r="F21" s="10">
        <v>104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4">
        <f t="shared" si="0"/>
        <v>104</v>
      </c>
      <c r="S21" s="12">
        <f t="shared" si="1"/>
        <v>1</v>
      </c>
    </row>
    <row r="22" spans="1:19" ht="15">
      <c r="A22" s="8">
        <v>21</v>
      </c>
      <c r="B22" s="9" t="s">
        <v>420</v>
      </c>
      <c r="C22" s="9" t="s">
        <v>421</v>
      </c>
      <c r="D22" s="9" t="s">
        <v>422</v>
      </c>
      <c r="E22" s="10"/>
      <c r="F22" s="10">
        <v>102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4">
        <f t="shared" si="0"/>
        <v>102</v>
      </c>
      <c r="S22" s="12">
        <f t="shared" si="1"/>
        <v>1</v>
      </c>
    </row>
    <row r="23" spans="1:19" ht="15">
      <c r="A23" s="8">
        <v>22</v>
      </c>
      <c r="B23" s="9" t="s">
        <v>392</v>
      </c>
      <c r="C23" s="9" t="s">
        <v>393</v>
      </c>
      <c r="D23" s="9" t="s">
        <v>371</v>
      </c>
      <c r="E23" s="10"/>
      <c r="F23" s="10"/>
      <c r="G23" s="10"/>
      <c r="H23" s="10">
        <v>101</v>
      </c>
      <c r="I23" s="10"/>
      <c r="J23" s="10"/>
      <c r="K23" s="10"/>
      <c r="L23" s="10"/>
      <c r="M23" s="10"/>
      <c r="N23" s="10"/>
      <c r="O23" s="10"/>
      <c r="P23" s="10"/>
      <c r="Q23" s="10"/>
      <c r="R23" s="14">
        <f t="shared" si="0"/>
        <v>101</v>
      </c>
      <c r="S23" s="12">
        <f t="shared" si="1"/>
        <v>1</v>
      </c>
    </row>
    <row r="24" spans="1:19" ht="15">
      <c r="A24" s="8">
        <v>22</v>
      </c>
      <c r="B24" s="9" t="s">
        <v>395</v>
      </c>
      <c r="C24" s="9" t="s">
        <v>396</v>
      </c>
      <c r="D24" s="9" t="s">
        <v>423</v>
      </c>
      <c r="E24" s="10"/>
      <c r="F24" s="10"/>
      <c r="G24" s="10">
        <v>101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4">
        <f t="shared" si="0"/>
        <v>101</v>
      </c>
      <c r="S24" s="12">
        <f t="shared" si="1"/>
        <v>1</v>
      </c>
    </row>
    <row r="25" spans="1:19" ht="15">
      <c r="A25" s="8">
        <v>24</v>
      </c>
      <c r="B25" s="9" t="s">
        <v>424</v>
      </c>
      <c r="C25" s="9" t="s">
        <v>389</v>
      </c>
      <c r="D25" s="9" t="s">
        <v>425</v>
      </c>
      <c r="E25" s="10"/>
      <c r="F25" s="10">
        <v>98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4">
        <f t="shared" si="0"/>
        <v>98</v>
      </c>
      <c r="S25" s="12">
        <f t="shared" si="1"/>
        <v>1</v>
      </c>
    </row>
    <row r="26" spans="1:19" ht="15">
      <c r="A26" s="8">
        <v>25</v>
      </c>
      <c r="B26" s="9" t="s">
        <v>426</v>
      </c>
      <c r="C26" s="9" t="s">
        <v>427</v>
      </c>
      <c r="D26" s="9" t="s">
        <v>428</v>
      </c>
      <c r="E26" s="10">
        <v>97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4">
        <f t="shared" si="0"/>
        <v>97</v>
      </c>
      <c r="S26" s="12">
        <f t="shared" si="1"/>
        <v>1</v>
      </c>
    </row>
    <row r="27" spans="1:19" ht="15">
      <c r="A27" s="8">
        <v>25</v>
      </c>
      <c r="B27" s="9" t="s">
        <v>201</v>
      </c>
      <c r="C27" s="9" t="s">
        <v>418</v>
      </c>
      <c r="D27" s="9" t="s">
        <v>429</v>
      </c>
      <c r="E27" s="10"/>
      <c r="F27" s="10">
        <v>97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4">
        <f t="shared" si="0"/>
        <v>97</v>
      </c>
      <c r="S27" s="12">
        <f t="shared" si="1"/>
        <v>1</v>
      </c>
    </row>
    <row r="28" spans="1:19" ht="15">
      <c r="A28" s="8">
        <v>27</v>
      </c>
      <c r="B28" s="9" t="s">
        <v>420</v>
      </c>
      <c r="C28" s="9" t="s">
        <v>421</v>
      </c>
      <c r="D28" s="9" t="s">
        <v>430</v>
      </c>
      <c r="E28" s="10"/>
      <c r="F28" s="10">
        <v>89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4">
        <f t="shared" si="0"/>
        <v>89</v>
      </c>
      <c r="S28" s="12">
        <f t="shared" si="1"/>
        <v>1</v>
      </c>
    </row>
    <row r="29" spans="1:19" ht="15">
      <c r="A29" s="8">
        <v>28</v>
      </c>
      <c r="B29" s="9" t="s">
        <v>228</v>
      </c>
      <c r="C29" s="9" t="s">
        <v>229</v>
      </c>
      <c r="D29" s="9" t="s">
        <v>230</v>
      </c>
      <c r="E29" s="10">
        <v>5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4">
        <f t="shared" si="0"/>
        <v>5</v>
      </c>
      <c r="S29" s="12">
        <f t="shared" si="1"/>
        <v>1</v>
      </c>
    </row>
    <row r="30" spans="1:19" ht="15">
      <c r="A30" s="8">
        <v>28</v>
      </c>
      <c r="B30" s="9" t="s">
        <v>320</v>
      </c>
      <c r="C30" s="9" t="s">
        <v>321</v>
      </c>
      <c r="D30" s="9" t="s">
        <v>322</v>
      </c>
      <c r="E30" s="10"/>
      <c r="F30" s="10"/>
      <c r="G30" s="10"/>
      <c r="H30" s="10"/>
      <c r="I30" s="10">
        <v>5</v>
      </c>
      <c r="J30" s="10"/>
      <c r="K30" s="10"/>
      <c r="L30" s="10"/>
      <c r="M30" s="10"/>
      <c r="N30" s="10"/>
      <c r="O30" s="10"/>
      <c r="P30" s="10"/>
      <c r="Q30" s="10"/>
      <c r="R30" s="14">
        <f t="shared" si="0"/>
        <v>5</v>
      </c>
      <c r="S30" s="12">
        <f t="shared" si="1"/>
        <v>1</v>
      </c>
    </row>
    <row r="31" spans="1:19" ht="15">
      <c r="A31" s="8">
        <v>28</v>
      </c>
      <c r="B31" s="9" t="s">
        <v>180</v>
      </c>
      <c r="C31" s="9" t="s">
        <v>181</v>
      </c>
      <c r="D31" s="9" t="s">
        <v>182</v>
      </c>
      <c r="E31" s="10">
        <v>5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4">
        <f t="shared" si="0"/>
        <v>5</v>
      </c>
      <c r="S31" s="12">
        <f t="shared" si="1"/>
        <v>1</v>
      </c>
    </row>
    <row r="32" spans="1:19" ht="15">
      <c r="A32" s="8">
        <v>28</v>
      </c>
      <c r="B32" s="9" t="s">
        <v>367</v>
      </c>
      <c r="C32" s="9" t="s">
        <v>368</v>
      </c>
      <c r="D32" s="9" t="s">
        <v>369</v>
      </c>
      <c r="E32" s="10">
        <v>5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4">
        <f t="shared" si="0"/>
        <v>5</v>
      </c>
      <c r="S32" s="12">
        <f t="shared" si="1"/>
        <v>1</v>
      </c>
    </row>
    <row r="33" spans="1:19" ht="15">
      <c r="A33" s="8">
        <v>28</v>
      </c>
      <c r="B33" s="9" t="s">
        <v>377</v>
      </c>
      <c r="C33" s="9" t="s">
        <v>378</v>
      </c>
      <c r="D33" s="9" t="s">
        <v>379</v>
      </c>
      <c r="E33" s="10">
        <v>5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4">
        <f t="shared" si="0"/>
        <v>5</v>
      </c>
      <c r="S33" s="12">
        <f t="shared" si="1"/>
        <v>1</v>
      </c>
    </row>
    <row r="34" spans="1:19" ht="15">
      <c r="A34" s="8">
        <v>28</v>
      </c>
      <c r="B34" s="9" t="s">
        <v>269</v>
      </c>
      <c r="C34" s="9" t="s">
        <v>270</v>
      </c>
      <c r="D34" s="9" t="s">
        <v>271</v>
      </c>
      <c r="E34" s="10">
        <v>5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4">
        <f t="shared" si="0"/>
        <v>5</v>
      </c>
      <c r="S34" s="12">
        <f t="shared" si="1"/>
        <v>1</v>
      </c>
    </row>
  </sheetData>
  <sortState xmlns:xlrd2="http://schemas.microsoft.com/office/spreadsheetml/2017/richdata2" ref="A2:S34">
    <sortCondition descending="1" ref="R2:R34"/>
  </sortState>
  <conditionalFormatting sqref="S1">
    <cfRule type="cellIs" dxfId="11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56CD-9507-45EA-BDDC-6BF40E4FD933}">
  <dimension ref="A1:AMG7"/>
  <sheetViews>
    <sheetView workbookViewId="0"/>
  </sheetViews>
  <sheetFormatPr baseColWidth="10" defaultColWidth="11.25" defaultRowHeight="14.45"/>
  <cols>
    <col min="1" max="1" width="4.125" style="13" customWidth="1"/>
    <col min="2" max="2" width="14" style="13" customWidth="1"/>
    <col min="3" max="3" width="10.75" style="13" customWidth="1"/>
    <col min="4" max="17" width="4.875" style="13" customWidth="1"/>
    <col min="18" max="18" width="5.75" style="13" customWidth="1"/>
    <col min="19" max="1016" width="10.625" style="13" customWidth="1"/>
    <col min="1017" max="1019" width="10.625" customWidth="1"/>
    <col min="1020" max="1020" width="11.25" customWidth="1"/>
  </cols>
  <sheetData>
    <row r="1" spans="1:1021" ht="123">
      <c r="A1" s="15" t="s">
        <v>0</v>
      </c>
      <c r="B1" s="16" t="s">
        <v>1</v>
      </c>
      <c r="C1" s="17" t="s">
        <v>2</v>
      </c>
      <c r="D1" s="18" t="s">
        <v>4</v>
      </c>
      <c r="E1" s="18" t="s">
        <v>5</v>
      </c>
      <c r="F1" s="18" t="s">
        <v>6</v>
      </c>
      <c r="G1" s="18" t="s">
        <v>7</v>
      </c>
      <c r="H1" s="18" t="s">
        <v>8</v>
      </c>
      <c r="I1" s="19" t="s">
        <v>9</v>
      </c>
      <c r="J1" s="19" t="s">
        <v>10</v>
      </c>
      <c r="K1" s="19" t="s">
        <v>11</v>
      </c>
      <c r="L1" s="19" t="s">
        <v>12</v>
      </c>
      <c r="M1" s="19" t="s">
        <v>13</v>
      </c>
      <c r="N1" s="19" t="s">
        <v>14</v>
      </c>
      <c r="O1" s="19" t="s">
        <v>15</v>
      </c>
      <c r="P1" s="19" t="s">
        <v>16</v>
      </c>
      <c r="Q1" s="20" t="s">
        <v>17</v>
      </c>
      <c r="R1" s="21" t="s">
        <v>18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</row>
    <row r="2" spans="1:1021" ht="15">
      <c r="A2" s="8">
        <v>1</v>
      </c>
      <c r="B2" s="9" t="s">
        <v>166</v>
      </c>
      <c r="C2" s="9" t="s">
        <v>389</v>
      </c>
      <c r="D2" s="10">
        <v>280</v>
      </c>
      <c r="E2" s="10">
        <v>260</v>
      </c>
      <c r="F2" s="10">
        <v>285</v>
      </c>
      <c r="G2" s="10">
        <v>290</v>
      </c>
      <c r="H2" s="10">
        <v>500</v>
      </c>
      <c r="I2" s="10"/>
      <c r="J2" s="10"/>
      <c r="K2" s="10"/>
      <c r="L2" s="10"/>
      <c r="M2" s="10"/>
      <c r="N2" s="10"/>
      <c r="O2" s="10"/>
      <c r="P2" s="10"/>
      <c r="Q2" s="11">
        <f t="shared" ref="Q2:Q7" si="0">SUM(D2:P2)</f>
        <v>1615</v>
      </c>
      <c r="R2" s="12">
        <f t="shared" ref="R2:R7" si="1">COUNT(D2:P2)</f>
        <v>5</v>
      </c>
    </row>
    <row r="3" spans="1:1021" ht="15">
      <c r="A3" s="8">
        <v>2</v>
      </c>
      <c r="B3" s="9" t="s">
        <v>424</v>
      </c>
      <c r="C3" s="9" t="s">
        <v>389</v>
      </c>
      <c r="D3" s="10"/>
      <c r="E3" s="10">
        <v>295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>
        <f t="shared" si="0"/>
        <v>295</v>
      </c>
      <c r="R3" s="12">
        <f t="shared" si="1"/>
        <v>1</v>
      </c>
    </row>
    <row r="4" spans="1:1021" ht="15">
      <c r="A4" s="8">
        <v>3</v>
      </c>
      <c r="B4" s="9" t="s">
        <v>269</v>
      </c>
      <c r="C4" s="9" t="s">
        <v>270</v>
      </c>
      <c r="D4" s="10">
        <v>1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>
        <f t="shared" si="0"/>
        <v>1</v>
      </c>
      <c r="R4" s="12">
        <f t="shared" si="1"/>
        <v>1</v>
      </c>
    </row>
    <row r="5" spans="1:1021" ht="15">
      <c r="A5" s="8">
        <v>3</v>
      </c>
      <c r="B5" s="9" t="s">
        <v>228</v>
      </c>
      <c r="C5" s="9" t="s">
        <v>229</v>
      </c>
      <c r="D5" s="10">
        <v>1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>
        <f t="shared" si="0"/>
        <v>1</v>
      </c>
      <c r="R5" s="12">
        <f t="shared" si="1"/>
        <v>1</v>
      </c>
    </row>
    <row r="6" spans="1:1021" ht="15">
      <c r="A6" s="8">
        <v>3</v>
      </c>
      <c r="B6" s="9" t="s">
        <v>367</v>
      </c>
      <c r="C6" s="9" t="s">
        <v>368</v>
      </c>
      <c r="D6" s="10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1">
        <f t="shared" si="0"/>
        <v>1</v>
      </c>
      <c r="R6" s="12">
        <f t="shared" si="1"/>
        <v>1</v>
      </c>
    </row>
    <row r="7" spans="1:1021" ht="15">
      <c r="A7" s="8">
        <v>3</v>
      </c>
      <c r="B7" s="24" t="s">
        <v>180</v>
      </c>
      <c r="C7" s="24" t="s">
        <v>181</v>
      </c>
      <c r="D7" s="8">
        <v>1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11">
        <f t="shared" si="0"/>
        <v>1</v>
      </c>
      <c r="R7" s="12">
        <f t="shared" si="1"/>
        <v>1</v>
      </c>
    </row>
  </sheetData>
  <sortState xmlns:xlrd2="http://schemas.microsoft.com/office/spreadsheetml/2017/richdata2" ref="A2:R7">
    <sortCondition descending="1" ref="Q2:Q7"/>
  </sortState>
  <conditionalFormatting sqref="R1">
    <cfRule type="cellIs" dxfId="10" priority="1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80_chevaux</vt:lpstr>
      <vt:lpstr>80_chevaux_Gilbert</vt:lpstr>
      <vt:lpstr>90_chevaux</vt:lpstr>
      <vt:lpstr>90_chevaux_Veredus</vt:lpstr>
      <vt:lpstr>100_scolaires</vt:lpstr>
      <vt:lpstr>100_chevaux</vt:lpstr>
      <vt:lpstr>100_chevaux_Penelope</vt:lpstr>
      <vt:lpstr>110_chevaux</vt:lpstr>
      <vt:lpstr>110_juniors</vt:lpstr>
      <vt:lpstr>110_cavalor</vt:lpstr>
      <vt:lpstr>120_chevaux</vt:lpstr>
      <vt:lpstr>120_young_riders</vt:lpstr>
      <vt:lpstr>70_poneys</vt:lpstr>
      <vt:lpstr>80_poneys</vt:lpstr>
      <vt:lpstr>90_poneys</vt:lpstr>
      <vt:lpstr>100_poneys</vt:lpstr>
      <vt:lpstr>sélection_4_ans</vt:lpstr>
      <vt:lpstr>sélection_5_ans</vt:lpstr>
      <vt:lpstr>sélection_6_ans_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Dorian Vignante</dc:creator>
  <cp:lastModifiedBy>Danielle Botte</cp:lastModifiedBy>
  <cp:revision>100</cp:revision>
  <cp:lastPrinted>2024-09-14T16:48:36Z</cp:lastPrinted>
  <dcterms:created xsi:type="dcterms:W3CDTF">2023-06-17T06:58:23Z</dcterms:created>
  <dcterms:modified xsi:type="dcterms:W3CDTF">2025-06-07T07:44:42Z</dcterms:modified>
</cp:coreProperties>
</file>